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2.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filterPrivacy="1"/>
  <xr:revisionPtr revIDLastSave="0" documentId="13_ncr:1_{C0587196-F309-456D-91B8-FC5C6FDA99B2}" xr6:coauthVersionLast="45" xr6:coauthVersionMax="45" xr10:uidLastSave="{00000000-0000-0000-0000-000000000000}"/>
  <bookViews>
    <workbookView xWindow="-120" yWindow="-120" windowWidth="20730" windowHeight="11160" firstSheet="9" activeTab="13" xr2:uid="{00000000-000D-0000-FFFF-FFFF00000000}"/>
  </bookViews>
  <sheets>
    <sheet name="Luiss FB" sheetId="1" r:id="rId1"/>
    <sheet name="Luiss LinkedIn" sheetId="12" r:id="rId2"/>
    <sheet name="Luiss Intagram" sheetId="7" r:id="rId3"/>
    <sheet name="SDA Bocconi FB" sheetId="3" r:id="rId4"/>
    <sheet name="SDA Bocconi LinkedIn" sheetId="13" r:id="rId5"/>
    <sheet name="SDA Bocconi Instagram " sheetId="8" r:id="rId6"/>
    <sheet name="MIP FB" sheetId="4" r:id="rId7"/>
    <sheet name="MIP LinkedIn" sheetId="14" r:id="rId8"/>
    <sheet name="Mip Instagram " sheetId="9" r:id="rId9"/>
    <sheet name="Cuoa FB" sheetId="5" r:id="rId10"/>
    <sheet name="Cuoa LinkedIn" sheetId="11" r:id="rId11"/>
    <sheet name="Cuoa Instagram " sheetId="10" r:id="rId12"/>
    <sheet name="Analysis " sheetId="6" r:id="rId13"/>
    <sheet name="Followers comparison" sheetId="15" r:id="rId14"/>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3" i="10" l="1"/>
  <c r="C68" i="11"/>
  <c r="D65" i="5"/>
  <c r="D125" i="9"/>
  <c r="C300" i="14"/>
  <c r="D297" i="4"/>
  <c r="E64" i="8"/>
  <c r="C179" i="13"/>
  <c r="D158" i="3"/>
  <c r="E34" i="7"/>
  <c r="C107" i="12"/>
  <c r="D103" i="1"/>
  <c r="E6" i="6" l="1"/>
  <c r="E5" i="6"/>
  <c r="E4" i="6"/>
  <c r="E3" i="6"/>
  <c r="AD109" i="9" l="1"/>
  <c r="AD111" i="9"/>
  <c r="AD112" i="9"/>
  <c r="AD113" i="9"/>
  <c r="AD114" i="9"/>
  <c r="AD115" i="9"/>
  <c r="AD116" i="9"/>
  <c r="AD117" i="9"/>
  <c r="O269" i="4"/>
  <c r="O270" i="4"/>
  <c r="O271" i="4"/>
  <c r="O272" i="4"/>
  <c r="O273" i="4"/>
  <c r="O274" i="4"/>
  <c r="O275" i="4"/>
  <c r="O276" i="4"/>
  <c r="O277" i="4"/>
  <c r="O278" i="4"/>
  <c r="O279" i="4"/>
  <c r="O280" i="4"/>
  <c r="O281" i="4"/>
  <c r="O282" i="4"/>
  <c r="O283" i="4"/>
  <c r="O284" i="4"/>
  <c r="O285" i="4"/>
  <c r="O286" i="4"/>
  <c r="O287" i="4"/>
  <c r="O288" i="4"/>
  <c r="O289" i="4"/>
  <c r="AD101" i="9"/>
  <c r="AD102" i="9"/>
  <c r="AD103" i="9"/>
  <c r="AD104" i="9"/>
  <c r="AD105" i="9"/>
  <c r="AD106" i="9"/>
  <c r="AD107" i="9"/>
  <c r="AD108" i="9"/>
  <c r="AD110" i="9"/>
  <c r="O248" i="4"/>
  <c r="O249" i="4"/>
  <c r="O250" i="4"/>
  <c r="O251" i="4"/>
  <c r="O252" i="4"/>
  <c r="O253" i="4"/>
  <c r="O254" i="4"/>
  <c r="O255" i="4"/>
  <c r="O256" i="4"/>
  <c r="O257" i="4"/>
  <c r="O258" i="4"/>
  <c r="O259" i="4"/>
  <c r="O260" i="4"/>
  <c r="O261" i="4"/>
  <c r="O262" i="4"/>
  <c r="O263" i="4"/>
  <c r="O264" i="4"/>
  <c r="O265" i="4"/>
  <c r="O266" i="4"/>
  <c r="O267" i="4"/>
  <c r="O268" i="4"/>
  <c r="AD93" i="9"/>
  <c r="AD94" i="9"/>
  <c r="AD95" i="9"/>
  <c r="AD96" i="9"/>
  <c r="AD97" i="9"/>
  <c r="AD98" i="9"/>
  <c r="AD99" i="9"/>
  <c r="AD100" i="9"/>
  <c r="O232" i="4"/>
  <c r="O233" i="4"/>
  <c r="O234" i="4"/>
  <c r="O235" i="4"/>
  <c r="O236" i="4"/>
  <c r="O237" i="4"/>
  <c r="O238" i="4"/>
  <c r="O239" i="4"/>
  <c r="O240" i="4"/>
  <c r="O241" i="4"/>
  <c r="O242" i="4"/>
  <c r="O243" i="4"/>
  <c r="O244" i="4"/>
  <c r="O245" i="4"/>
  <c r="O246" i="4"/>
  <c r="O247" i="4"/>
  <c r="AD80" i="9" l="1"/>
  <c r="AD81" i="9"/>
  <c r="AD82" i="9"/>
  <c r="AD83" i="9"/>
  <c r="AD84" i="9"/>
  <c r="AD85" i="9"/>
  <c r="AD86" i="9"/>
  <c r="AD87" i="9"/>
  <c r="AD88" i="9"/>
  <c r="AD89" i="9"/>
  <c r="AD90" i="9"/>
  <c r="AD91" i="9"/>
  <c r="AD92" i="9"/>
  <c r="O218" i="4" l="1"/>
  <c r="O219" i="4"/>
  <c r="O220" i="4"/>
  <c r="O221" i="4"/>
  <c r="O222" i="4"/>
  <c r="O223" i="4"/>
  <c r="O224" i="4"/>
  <c r="O225" i="4"/>
  <c r="O226" i="4"/>
  <c r="O227" i="4"/>
  <c r="O228" i="4"/>
  <c r="O229" i="4"/>
  <c r="O230" i="4"/>
  <c r="O231" i="4"/>
  <c r="AD58" i="9" l="1"/>
  <c r="AD59" i="9"/>
  <c r="AD60" i="9"/>
  <c r="AD61" i="9"/>
  <c r="AD62" i="9"/>
  <c r="AD63" i="9"/>
  <c r="AD64" i="9"/>
  <c r="AD65" i="9"/>
  <c r="AD66" i="9"/>
  <c r="AD67" i="9"/>
  <c r="AD68" i="9"/>
  <c r="AD69" i="9"/>
  <c r="AD70" i="9"/>
  <c r="AD71" i="9"/>
  <c r="AD72" i="9"/>
  <c r="AD73" i="9"/>
  <c r="AD74" i="9"/>
  <c r="AD75" i="9"/>
  <c r="AD76" i="9"/>
  <c r="AD77" i="9"/>
  <c r="AD78" i="9"/>
  <c r="AD79" i="9"/>
  <c r="B183" i="4"/>
  <c r="O186" i="4"/>
  <c r="O187" i="4"/>
  <c r="O188" i="4"/>
  <c r="O189" i="4"/>
  <c r="O190" i="4"/>
  <c r="O191" i="4"/>
  <c r="O192" i="4"/>
  <c r="O193" i="4"/>
  <c r="O194" i="4"/>
  <c r="O195" i="4"/>
  <c r="O196" i="4"/>
  <c r="O197" i="4"/>
  <c r="O198" i="4"/>
  <c r="O199" i="4"/>
  <c r="O200" i="4"/>
  <c r="O201" i="4"/>
  <c r="O202" i="4"/>
  <c r="O203" i="4"/>
  <c r="O204" i="4"/>
  <c r="O205" i="4"/>
  <c r="O206" i="4"/>
  <c r="O207" i="4"/>
  <c r="O208" i="4"/>
  <c r="O209" i="4"/>
  <c r="O210" i="4"/>
  <c r="O211" i="4"/>
  <c r="O212" i="4"/>
  <c r="O213" i="4"/>
  <c r="O214" i="4"/>
  <c r="O215" i="4"/>
  <c r="O216" i="4"/>
  <c r="O217" i="4"/>
  <c r="AD43" i="9" l="1"/>
  <c r="AD44" i="9"/>
  <c r="AD45" i="9"/>
  <c r="AD46" i="9"/>
  <c r="AD47" i="9"/>
  <c r="AD48" i="9"/>
  <c r="AD49" i="9"/>
  <c r="AD50" i="9"/>
  <c r="AD51" i="9"/>
  <c r="AD52" i="9"/>
  <c r="AD53" i="9"/>
  <c r="AD54" i="9"/>
  <c r="AD55" i="9"/>
  <c r="AD56" i="9"/>
  <c r="AD57" i="9"/>
  <c r="O172" i="4"/>
  <c r="O173" i="4"/>
  <c r="O174" i="4"/>
  <c r="O175" i="4"/>
  <c r="O176" i="4"/>
  <c r="O177" i="4"/>
  <c r="O178" i="4"/>
  <c r="O179" i="4"/>
  <c r="O180" i="4"/>
  <c r="O181" i="4"/>
  <c r="O182" i="4"/>
  <c r="O183" i="4"/>
  <c r="O184" i="4"/>
  <c r="O185" i="4"/>
  <c r="O165" i="4"/>
  <c r="O166" i="4"/>
  <c r="O167" i="4"/>
  <c r="O168" i="4"/>
  <c r="O169" i="4"/>
  <c r="O170" i="4"/>
  <c r="O171" i="4"/>
  <c r="O150" i="4"/>
  <c r="O151" i="4"/>
  <c r="O152" i="4"/>
  <c r="O153" i="4"/>
  <c r="O154" i="4"/>
  <c r="O155" i="4"/>
  <c r="O156" i="4"/>
  <c r="O157" i="4"/>
  <c r="O158" i="4"/>
  <c r="O159" i="4"/>
  <c r="O160" i="4"/>
  <c r="O161" i="4"/>
  <c r="O162" i="4"/>
  <c r="O163" i="4"/>
  <c r="O164" i="4"/>
  <c r="O127" i="4" l="1"/>
  <c r="O128" i="4"/>
  <c r="O129" i="4"/>
  <c r="O130" i="4"/>
  <c r="O131" i="4"/>
  <c r="O132" i="4"/>
  <c r="O133" i="4"/>
  <c r="O134" i="4"/>
  <c r="O135" i="4"/>
  <c r="O136" i="4"/>
  <c r="O137" i="4"/>
  <c r="O138" i="4"/>
  <c r="O139" i="4"/>
  <c r="O140" i="4"/>
  <c r="O141" i="4"/>
  <c r="O142" i="4"/>
  <c r="O143" i="4"/>
  <c r="O144" i="4"/>
  <c r="O145" i="4"/>
  <c r="O146" i="4"/>
  <c r="O147" i="4"/>
  <c r="O148" i="4"/>
  <c r="O149" i="4"/>
  <c r="AD35" i="9"/>
  <c r="AD36" i="9"/>
  <c r="AD37" i="9"/>
  <c r="AD38" i="9"/>
  <c r="AD39" i="9"/>
  <c r="AD40" i="9"/>
  <c r="AD41" i="9"/>
  <c r="AD42" i="9"/>
  <c r="O97" i="4"/>
  <c r="O98" i="4"/>
  <c r="O99" i="4"/>
  <c r="O100" i="4"/>
  <c r="O101" i="4"/>
  <c r="O102" i="4"/>
  <c r="O103" i="4"/>
  <c r="O104" i="4"/>
  <c r="O105" i="4"/>
  <c r="O106" i="4"/>
  <c r="O107" i="4"/>
  <c r="O108" i="4"/>
  <c r="O109" i="4"/>
  <c r="O110" i="4"/>
  <c r="O111" i="4"/>
  <c r="O112" i="4"/>
  <c r="O113" i="4"/>
  <c r="O114" i="4"/>
  <c r="O115" i="4"/>
  <c r="O116" i="4"/>
  <c r="O117" i="4"/>
  <c r="O118" i="4"/>
  <c r="O119" i="4"/>
  <c r="O120" i="4"/>
  <c r="O121" i="4"/>
  <c r="O122" i="4"/>
  <c r="O123" i="4"/>
  <c r="O124" i="4"/>
  <c r="O125" i="4"/>
  <c r="O126" i="4"/>
  <c r="AD26" i="9" l="1"/>
  <c r="AD27" i="9"/>
  <c r="AD28" i="9"/>
  <c r="AD29" i="9"/>
  <c r="AD30" i="9"/>
  <c r="AD31" i="9"/>
  <c r="AD32" i="9"/>
  <c r="AD33" i="9"/>
  <c r="AD34" i="9"/>
  <c r="O80" i="4"/>
  <c r="O81" i="4"/>
  <c r="O82" i="4"/>
  <c r="O83" i="4"/>
  <c r="O84" i="4"/>
  <c r="O85" i="4"/>
  <c r="O86" i="4"/>
  <c r="O87" i="4"/>
  <c r="O88" i="4"/>
  <c r="O89" i="4"/>
  <c r="O90" i="4"/>
  <c r="O91" i="4"/>
  <c r="O92" i="4"/>
  <c r="O93" i="4"/>
  <c r="O94" i="4"/>
  <c r="O95" i="4"/>
  <c r="O96" i="4"/>
  <c r="AD25" i="9" l="1"/>
  <c r="AD19" i="9"/>
  <c r="AD20" i="9"/>
  <c r="AD21" i="9"/>
  <c r="AD22" i="9"/>
  <c r="AD23" i="9"/>
  <c r="AD24" i="9"/>
  <c r="O69" i="4"/>
  <c r="O70" i="4"/>
  <c r="O71" i="4"/>
  <c r="O72" i="4"/>
  <c r="O73" i="4"/>
  <c r="O74" i="4"/>
  <c r="O75" i="4"/>
  <c r="O76" i="4"/>
  <c r="O77" i="4"/>
  <c r="O78" i="4"/>
  <c r="O79" i="4"/>
  <c r="O50" i="4"/>
  <c r="O51" i="4"/>
  <c r="O52" i="4"/>
  <c r="O53" i="4"/>
  <c r="O54" i="4"/>
  <c r="O55" i="4"/>
  <c r="O56" i="4"/>
  <c r="O57" i="4"/>
  <c r="O58" i="4"/>
  <c r="O59" i="4"/>
  <c r="O60" i="4"/>
  <c r="O61" i="4"/>
  <c r="O62" i="4"/>
  <c r="O63" i="4"/>
  <c r="O64" i="4"/>
  <c r="O65" i="4"/>
  <c r="O66" i="4"/>
  <c r="O67" i="4"/>
  <c r="O68" i="4"/>
  <c r="AD17" i="9" l="1"/>
  <c r="AD18" i="9"/>
  <c r="AD4" i="9"/>
  <c r="AD5" i="9"/>
  <c r="AD6" i="9"/>
  <c r="AD7" i="9"/>
  <c r="AD8" i="9"/>
  <c r="AD9" i="9"/>
  <c r="AD10" i="9"/>
  <c r="AD11" i="9"/>
  <c r="AD12" i="9"/>
  <c r="AD13" i="9"/>
  <c r="AD14" i="9"/>
  <c r="AD15" i="9"/>
  <c r="AD16" i="9"/>
  <c r="AD3" i="9"/>
  <c r="AD2" i="9"/>
  <c r="O43" i="4"/>
  <c r="O44" i="4"/>
  <c r="O45" i="4"/>
  <c r="O46" i="4"/>
  <c r="O47" i="4"/>
  <c r="O48" i="4"/>
  <c r="O49" i="4"/>
  <c r="O24" i="4"/>
  <c r="O25" i="4"/>
  <c r="O26" i="4"/>
  <c r="O27" i="4"/>
  <c r="O28" i="4"/>
  <c r="O29" i="4"/>
  <c r="O30" i="4"/>
  <c r="O31" i="4"/>
  <c r="O32" i="4"/>
  <c r="O33" i="4"/>
  <c r="O34" i="4"/>
  <c r="O35" i="4"/>
  <c r="O36" i="4"/>
  <c r="O37" i="4"/>
  <c r="O38" i="4"/>
  <c r="O39" i="4"/>
  <c r="O40" i="4"/>
  <c r="O41" i="4"/>
  <c r="O42" i="4"/>
  <c r="O23" i="4"/>
  <c r="AG2" i="9" l="1"/>
  <c r="AG4" i="9"/>
  <c r="AG5" i="9"/>
  <c r="AG6" i="9"/>
  <c r="AG7" i="9"/>
  <c r="AG8" i="9"/>
  <c r="AG9" i="9"/>
  <c r="AG10" i="9"/>
  <c r="AG11" i="9"/>
  <c r="AG12" i="9"/>
  <c r="AG13" i="9"/>
  <c r="AG14" i="9"/>
  <c r="AG15" i="9"/>
  <c r="AG16" i="9"/>
  <c r="AG17" i="9"/>
  <c r="AG18" i="9"/>
  <c r="AG19" i="9"/>
  <c r="AG20" i="9"/>
  <c r="AG21" i="9"/>
  <c r="AG22" i="9"/>
  <c r="AG23" i="9"/>
  <c r="AG24" i="9"/>
  <c r="AG25" i="9"/>
  <c r="AG26" i="9"/>
  <c r="AG27" i="9"/>
  <c r="AG28" i="9"/>
  <c r="AG29" i="9"/>
  <c r="AG30" i="9"/>
  <c r="AG31" i="9"/>
  <c r="AG32" i="9"/>
  <c r="AG33" i="9"/>
  <c r="AG34" i="9"/>
  <c r="AG35" i="9"/>
  <c r="AG36" i="9"/>
  <c r="AG37" i="9"/>
  <c r="AG38" i="9"/>
  <c r="AG39" i="9"/>
  <c r="AG40" i="9"/>
  <c r="AG41" i="9"/>
  <c r="AG42" i="9"/>
  <c r="AG43" i="9"/>
  <c r="AG44" i="9"/>
  <c r="AG45" i="9"/>
  <c r="AG46" i="9"/>
  <c r="AG47" i="9"/>
  <c r="AG48" i="9"/>
  <c r="AG49" i="9"/>
  <c r="AG50" i="9"/>
  <c r="AG51" i="9"/>
  <c r="AG52" i="9"/>
  <c r="AG53" i="9"/>
  <c r="AG54" i="9"/>
  <c r="AG55" i="9"/>
  <c r="AG56" i="9"/>
  <c r="AG57" i="9"/>
  <c r="AG58" i="9"/>
  <c r="AG59" i="9"/>
  <c r="AG60" i="9"/>
  <c r="AG61" i="9"/>
  <c r="AG62" i="9"/>
  <c r="AG63" i="9"/>
  <c r="AG64" i="9"/>
  <c r="AG65" i="9"/>
  <c r="AG66" i="9"/>
  <c r="AG67" i="9"/>
  <c r="AG68" i="9"/>
  <c r="AG69" i="9"/>
  <c r="AG70" i="9"/>
  <c r="AG71" i="9"/>
  <c r="AG72" i="9"/>
  <c r="AG73" i="9"/>
  <c r="AG74" i="9"/>
  <c r="AG75" i="9"/>
  <c r="AG76" i="9"/>
  <c r="AG77" i="9"/>
  <c r="AG78" i="9"/>
  <c r="AG79" i="9"/>
  <c r="AG80" i="9"/>
  <c r="AG81" i="9"/>
  <c r="AG82" i="9"/>
  <c r="AG83" i="9"/>
  <c r="AG84" i="9"/>
  <c r="AG85" i="9"/>
  <c r="AG86" i="9"/>
  <c r="AG87" i="9"/>
  <c r="AG88" i="9"/>
  <c r="AG89" i="9"/>
  <c r="AG90" i="9"/>
  <c r="AG91" i="9"/>
  <c r="AG92" i="9"/>
  <c r="AG93" i="9"/>
  <c r="AG94" i="9"/>
  <c r="AG95" i="9"/>
  <c r="AG96" i="9"/>
  <c r="AG97" i="9"/>
  <c r="AG98" i="9"/>
  <c r="AG99" i="9"/>
  <c r="AG100" i="9"/>
  <c r="AG101" i="9"/>
  <c r="AG102" i="9"/>
  <c r="AG103" i="9"/>
  <c r="AG104" i="9"/>
  <c r="AG105" i="9"/>
  <c r="AG106" i="9"/>
  <c r="AG107" i="9"/>
  <c r="AG108" i="9"/>
  <c r="AG109" i="9"/>
  <c r="AG110" i="9"/>
  <c r="AG111" i="9"/>
  <c r="AG112" i="9"/>
  <c r="AG113" i="9"/>
  <c r="AG114" i="9"/>
  <c r="AG115" i="9"/>
  <c r="AG116" i="9"/>
  <c r="AG117" i="9"/>
  <c r="AG3" i="9"/>
  <c r="T3" i="14"/>
  <c r="T4" i="14"/>
  <c r="T5" i="14"/>
  <c r="T6" i="14"/>
  <c r="T7" i="14"/>
  <c r="T8" i="14"/>
  <c r="T9" i="14"/>
  <c r="T10" i="14"/>
  <c r="T11" i="14"/>
  <c r="T12" i="14"/>
  <c r="T13" i="14"/>
  <c r="T14" i="14"/>
  <c r="T15" i="14"/>
  <c r="T16" i="14"/>
  <c r="T17" i="14"/>
  <c r="T18" i="14"/>
  <c r="T19" i="14"/>
  <c r="T20" i="14"/>
  <c r="T21" i="14"/>
  <c r="T22" i="14"/>
  <c r="T23" i="14"/>
  <c r="T24" i="14"/>
  <c r="T25" i="14"/>
  <c r="T26" i="14"/>
  <c r="T27" i="14"/>
  <c r="T28" i="14"/>
  <c r="T29" i="14"/>
  <c r="T30" i="14"/>
  <c r="T31" i="14"/>
  <c r="T32" i="14"/>
  <c r="T33" i="14"/>
  <c r="T34" i="14"/>
  <c r="T35" i="14"/>
  <c r="T36" i="14"/>
  <c r="T37" i="14"/>
  <c r="T38" i="14"/>
  <c r="T39" i="14"/>
  <c r="T40" i="14"/>
  <c r="T41" i="14"/>
  <c r="T42" i="14"/>
  <c r="T43" i="14"/>
  <c r="T44" i="14"/>
  <c r="T45" i="14"/>
  <c r="T46" i="14"/>
  <c r="T47" i="14"/>
  <c r="T48" i="14"/>
  <c r="T49" i="14"/>
  <c r="T50" i="14"/>
  <c r="T51" i="14"/>
  <c r="T52" i="14"/>
  <c r="T53" i="14"/>
  <c r="T54" i="14"/>
  <c r="T55" i="14"/>
  <c r="T56" i="14"/>
  <c r="T57" i="14"/>
  <c r="T58" i="14"/>
  <c r="T59" i="14"/>
  <c r="T60" i="14"/>
  <c r="T61" i="14"/>
  <c r="T62" i="14"/>
  <c r="T63" i="14"/>
  <c r="T64" i="14"/>
  <c r="T65" i="14"/>
  <c r="T66" i="14"/>
  <c r="T67" i="14"/>
  <c r="T68" i="14"/>
  <c r="T69" i="14"/>
  <c r="T70" i="14"/>
  <c r="T71" i="14"/>
  <c r="T72" i="14"/>
  <c r="T73" i="14"/>
  <c r="T74" i="14"/>
  <c r="T75" i="14"/>
  <c r="T76" i="14"/>
  <c r="T77" i="14"/>
  <c r="T78" i="14"/>
  <c r="T79" i="14"/>
  <c r="T80" i="14"/>
  <c r="T81" i="14"/>
  <c r="T82" i="14"/>
  <c r="T83" i="14"/>
  <c r="T84" i="14"/>
  <c r="T85" i="14"/>
  <c r="T86" i="14"/>
  <c r="T87" i="14"/>
  <c r="T88" i="14"/>
  <c r="T89" i="14"/>
  <c r="T90" i="14"/>
  <c r="T91" i="14"/>
  <c r="T92" i="14"/>
  <c r="T93" i="14"/>
  <c r="T94" i="14"/>
  <c r="T95" i="14"/>
  <c r="T96" i="14"/>
  <c r="T97" i="14"/>
  <c r="T98" i="14"/>
  <c r="T99" i="14"/>
  <c r="T100" i="14"/>
  <c r="T101" i="14"/>
  <c r="T102" i="14"/>
  <c r="T103" i="14"/>
  <c r="T104" i="14"/>
  <c r="T105" i="14"/>
  <c r="T106" i="14"/>
  <c r="T107" i="14"/>
  <c r="T108" i="14"/>
  <c r="T109" i="14"/>
  <c r="T110" i="14"/>
  <c r="T111" i="14"/>
  <c r="T112" i="14"/>
  <c r="T113" i="14"/>
  <c r="T114" i="14"/>
  <c r="T115" i="14"/>
  <c r="T116" i="14"/>
  <c r="T117" i="14"/>
  <c r="T118" i="14"/>
  <c r="T119" i="14"/>
  <c r="T120" i="14"/>
  <c r="T121" i="14"/>
  <c r="T122" i="14"/>
  <c r="T123" i="14"/>
  <c r="T124" i="14"/>
  <c r="T125" i="14"/>
  <c r="T126" i="14"/>
  <c r="T127" i="14"/>
  <c r="T128" i="14"/>
  <c r="T129" i="14"/>
  <c r="T130" i="14"/>
  <c r="T131" i="14"/>
  <c r="T132" i="14"/>
  <c r="T133" i="14"/>
  <c r="T134" i="14"/>
  <c r="T135" i="14"/>
  <c r="T136" i="14"/>
  <c r="T137" i="14"/>
  <c r="T138" i="14"/>
  <c r="T139" i="14"/>
  <c r="T140" i="14"/>
  <c r="T141" i="14"/>
  <c r="T142" i="14"/>
  <c r="T143" i="14"/>
  <c r="T144" i="14"/>
  <c r="T145" i="14"/>
  <c r="T146" i="14"/>
  <c r="T147" i="14"/>
  <c r="T148" i="14"/>
  <c r="T149" i="14"/>
  <c r="T150" i="14"/>
  <c r="T151" i="14"/>
  <c r="T152" i="14"/>
  <c r="T153" i="14"/>
  <c r="T154" i="14"/>
  <c r="T155" i="14"/>
  <c r="T156" i="14"/>
  <c r="T157" i="14"/>
  <c r="T158" i="14"/>
  <c r="T159" i="14"/>
  <c r="T160" i="14"/>
  <c r="T161" i="14"/>
  <c r="T162" i="14"/>
  <c r="T163" i="14"/>
  <c r="T164" i="14"/>
  <c r="T165" i="14"/>
  <c r="T166" i="14"/>
  <c r="T167" i="14"/>
  <c r="T168" i="14"/>
  <c r="T169" i="14"/>
  <c r="T170" i="14"/>
  <c r="T171" i="14"/>
  <c r="T172" i="14"/>
  <c r="T173" i="14"/>
  <c r="T174" i="14"/>
  <c r="T175" i="14"/>
  <c r="T176" i="14"/>
  <c r="T177" i="14"/>
  <c r="T178" i="14"/>
  <c r="T179" i="14"/>
  <c r="T180" i="14"/>
  <c r="T181" i="14"/>
  <c r="T182" i="14"/>
  <c r="T183" i="14"/>
  <c r="T184" i="14"/>
  <c r="T185" i="14"/>
  <c r="T186" i="14"/>
  <c r="T187" i="14"/>
  <c r="T188" i="14"/>
  <c r="T189" i="14"/>
  <c r="T190" i="14"/>
  <c r="T191" i="14"/>
  <c r="T192" i="14"/>
  <c r="T193" i="14"/>
  <c r="T194" i="14"/>
  <c r="T195" i="14"/>
  <c r="T196" i="14"/>
  <c r="T197" i="14"/>
  <c r="T198" i="14"/>
  <c r="T199" i="14"/>
  <c r="T200" i="14"/>
  <c r="T201" i="14"/>
  <c r="T202" i="14"/>
  <c r="T203" i="14"/>
  <c r="T204" i="14"/>
  <c r="T205" i="14"/>
  <c r="T206" i="14"/>
  <c r="T207" i="14"/>
  <c r="T208" i="14"/>
  <c r="T209" i="14"/>
  <c r="T210" i="14"/>
  <c r="T211" i="14"/>
  <c r="T212" i="14"/>
  <c r="T213" i="14"/>
  <c r="T214" i="14"/>
  <c r="T215" i="14"/>
  <c r="T216" i="14"/>
  <c r="T217" i="14"/>
  <c r="T218" i="14"/>
  <c r="T219" i="14"/>
  <c r="T220" i="14"/>
  <c r="T221" i="14"/>
  <c r="T222" i="14"/>
  <c r="T223" i="14"/>
  <c r="T224" i="14"/>
  <c r="T225" i="14"/>
  <c r="T226" i="14"/>
  <c r="T227" i="14"/>
  <c r="T228" i="14"/>
  <c r="T229" i="14"/>
  <c r="T230" i="14"/>
  <c r="T231" i="14"/>
  <c r="T232" i="14"/>
  <c r="T233" i="14"/>
  <c r="T234" i="14"/>
  <c r="T235" i="14"/>
  <c r="T236" i="14"/>
  <c r="T237" i="14"/>
  <c r="T238" i="14"/>
  <c r="T239" i="14"/>
  <c r="T240" i="14"/>
  <c r="T241" i="14"/>
  <c r="T242" i="14"/>
  <c r="T243" i="14"/>
  <c r="T244" i="14"/>
  <c r="T245" i="14"/>
  <c r="T246" i="14"/>
  <c r="T247" i="14"/>
  <c r="T248" i="14"/>
  <c r="T249" i="14"/>
  <c r="T250" i="14"/>
  <c r="T251" i="14"/>
  <c r="T252" i="14"/>
  <c r="T253" i="14"/>
  <c r="T254" i="14"/>
  <c r="T255" i="14"/>
  <c r="T256" i="14"/>
  <c r="T257" i="14"/>
  <c r="T258" i="14"/>
  <c r="T259" i="14"/>
  <c r="T260" i="14"/>
  <c r="T261" i="14"/>
  <c r="T262" i="14"/>
  <c r="T263" i="14"/>
  <c r="T264" i="14"/>
  <c r="T265" i="14"/>
  <c r="T266" i="14"/>
  <c r="T267" i="14"/>
  <c r="T268" i="14"/>
  <c r="T269" i="14"/>
  <c r="T270" i="14"/>
  <c r="T271" i="14"/>
  <c r="T272" i="14"/>
  <c r="T273" i="14"/>
  <c r="T274" i="14"/>
  <c r="T275" i="14"/>
  <c r="T276" i="14"/>
  <c r="T277" i="14"/>
  <c r="T278" i="14"/>
  <c r="T279" i="14"/>
  <c r="T280" i="14"/>
  <c r="T281" i="14"/>
  <c r="T282" i="14"/>
  <c r="T283" i="14"/>
  <c r="T284" i="14"/>
  <c r="T285" i="14"/>
  <c r="T286" i="14"/>
  <c r="T287" i="14"/>
  <c r="T288" i="14"/>
  <c r="T289" i="14"/>
  <c r="T290" i="14"/>
  <c r="T291" i="14"/>
  <c r="T292" i="14"/>
  <c r="T2" i="14"/>
  <c r="Q3" i="14"/>
  <c r="Q4" i="14"/>
  <c r="Q5" i="14"/>
  <c r="Q6" i="14"/>
  <c r="Q7" i="14"/>
  <c r="Q8" i="14"/>
  <c r="Q9" i="14"/>
  <c r="Q10" i="14"/>
  <c r="Q11" i="14"/>
  <c r="Q12" i="14"/>
  <c r="Q13" i="14"/>
  <c r="Q14" i="14"/>
  <c r="Q15" i="14"/>
  <c r="Q16" i="14"/>
  <c r="Q17" i="14"/>
  <c r="Q18" i="14"/>
  <c r="Q19" i="14"/>
  <c r="Q20" i="14"/>
  <c r="Q21" i="14"/>
  <c r="Q22" i="14"/>
  <c r="Q23" i="14"/>
  <c r="Q24" i="14"/>
  <c r="Q25" i="14"/>
  <c r="Q26" i="14"/>
  <c r="Q27" i="14"/>
  <c r="Q28" i="14"/>
  <c r="Q29" i="14"/>
  <c r="Q30" i="14"/>
  <c r="Q31" i="14"/>
  <c r="Q32" i="14"/>
  <c r="Q33" i="14"/>
  <c r="Q34" i="14"/>
  <c r="Q35" i="14"/>
  <c r="Q36" i="14"/>
  <c r="Q37" i="14"/>
  <c r="Q38" i="14"/>
  <c r="Q39" i="14"/>
  <c r="Q40" i="14"/>
  <c r="Q41" i="14"/>
  <c r="Q42" i="14"/>
  <c r="Q43" i="14"/>
  <c r="Q44" i="14"/>
  <c r="Q45" i="14"/>
  <c r="Q46" i="14"/>
  <c r="Q47" i="14"/>
  <c r="Q48" i="14"/>
  <c r="Q49" i="14"/>
  <c r="Q50" i="14"/>
  <c r="Q51" i="14"/>
  <c r="Q52" i="14"/>
  <c r="Q53" i="14"/>
  <c r="Q54" i="14"/>
  <c r="Q55" i="14"/>
  <c r="Q56" i="14"/>
  <c r="Q57" i="14"/>
  <c r="Q58" i="14"/>
  <c r="Q59" i="14"/>
  <c r="Q60" i="14"/>
  <c r="Q61" i="14"/>
  <c r="Q62" i="14"/>
  <c r="Q63" i="14"/>
  <c r="Q64" i="14"/>
  <c r="Q65" i="14"/>
  <c r="Q66" i="14"/>
  <c r="Q67" i="14"/>
  <c r="Q68" i="14"/>
  <c r="Q69" i="14"/>
  <c r="Q70" i="14"/>
  <c r="Q71" i="14"/>
  <c r="Q72" i="14"/>
  <c r="Q73" i="14"/>
  <c r="Q74" i="14"/>
  <c r="Q75" i="14"/>
  <c r="Q76" i="14"/>
  <c r="Q77" i="14"/>
  <c r="Q78" i="14"/>
  <c r="Q79" i="14"/>
  <c r="Q80" i="14"/>
  <c r="Q81" i="14"/>
  <c r="Q82" i="14"/>
  <c r="Q83" i="14"/>
  <c r="Q84" i="14"/>
  <c r="Q85" i="14"/>
  <c r="Q86" i="14"/>
  <c r="Q87" i="14"/>
  <c r="Q88" i="14"/>
  <c r="Q89" i="14"/>
  <c r="Q90" i="14"/>
  <c r="Q91" i="14"/>
  <c r="Q92" i="14"/>
  <c r="Q93" i="14"/>
  <c r="Q94" i="14"/>
  <c r="Q95" i="14"/>
  <c r="Q96" i="14"/>
  <c r="Q97" i="14"/>
  <c r="Q98" i="14"/>
  <c r="Q99" i="14"/>
  <c r="Q100" i="14"/>
  <c r="Q101" i="14"/>
  <c r="Q102" i="14"/>
  <c r="Q103" i="14"/>
  <c r="Q104" i="14"/>
  <c r="Q105" i="14"/>
  <c r="Q106" i="14"/>
  <c r="Q107" i="14"/>
  <c r="Q108" i="14"/>
  <c r="Q109" i="14"/>
  <c r="Q110" i="14"/>
  <c r="Q111" i="14"/>
  <c r="Q112" i="14"/>
  <c r="Q113" i="14"/>
  <c r="Q114" i="14"/>
  <c r="Q115" i="14"/>
  <c r="Q116" i="14"/>
  <c r="Q117" i="14"/>
  <c r="Q118" i="14"/>
  <c r="Q119" i="14"/>
  <c r="Q120" i="14"/>
  <c r="Q121" i="14"/>
  <c r="Q122" i="14"/>
  <c r="Q123" i="14"/>
  <c r="Q124" i="14"/>
  <c r="Q125" i="14"/>
  <c r="Q126" i="14"/>
  <c r="Q127" i="14"/>
  <c r="Q128" i="14"/>
  <c r="Q129" i="14"/>
  <c r="Q130" i="14"/>
  <c r="Q131" i="14"/>
  <c r="Q132" i="14"/>
  <c r="Q133" i="14"/>
  <c r="Q134" i="14"/>
  <c r="Q135" i="14"/>
  <c r="Q136" i="14"/>
  <c r="Q137" i="14"/>
  <c r="Q138" i="14"/>
  <c r="Q139" i="14"/>
  <c r="Q140" i="14"/>
  <c r="Q141" i="14"/>
  <c r="Q142" i="14"/>
  <c r="Q143" i="14"/>
  <c r="Q144" i="14"/>
  <c r="Q145" i="14"/>
  <c r="Q146" i="14"/>
  <c r="Q147" i="14"/>
  <c r="Q148" i="14"/>
  <c r="Q149" i="14"/>
  <c r="Q150" i="14"/>
  <c r="Q151" i="14"/>
  <c r="Q152" i="14"/>
  <c r="Q153" i="14"/>
  <c r="Q154" i="14"/>
  <c r="Q155" i="14"/>
  <c r="Q156" i="14"/>
  <c r="Q157" i="14"/>
  <c r="Q158" i="14"/>
  <c r="Q159" i="14"/>
  <c r="Q160" i="14"/>
  <c r="Q161" i="14"/>
  <c r="Q162" i="14"/>
  <c r="Q163" i="14"/>
  <c r="Q164" i="14"/>
  <c r="Q165" i="14"/>
  <c r="Q166" i="14"/>
  <c r="Q167" i="14"/>
  <c r="Q168" i="14"/>
  <c r="Q169" i="14"/>
  <c r="Q170" i="14"/>
  <c r="Q171" i="14"/>
  <c r="Q172" i="14"/>
  <c r="Q173" i="14"/>
  <c r="Q174" i="14"/>
  <c r="Q175" i="14"/>
  <c r="Q176" i="14"/>
  <c r="Q177" i="14"/>
  <c r="Q178" i="14"/>
  <c r="Q179" i="14"/>
  <c r="Q180" i="14"/>
  <c r="Q181" i="14"/>
  <c r="Q182" i="14"/>
  <c r="Q183" i="14"/>
  <c r="Q184" i="14"/>
  <c r="Q185" i="14"/>
  <c r="Q186" i="14"/>
  <c r="Q187" i="14"/>
  <c r="Q188" i="14"/>
  <c r="Q189" i="14"/>
  <c r="Q190" i="14"/>
  <c r="Q191" i="14"/>
  <c r="Q192" i="14"/>
  <c r="Q193" i="14"/>
  <c r="Q194" i="14"/>
  <c r="Q195" i="14"/>
  <c r="Q196" i="14"/>
  <c r="Q197" i="14"/>
  <c r="Q198" i="14"/>
  <c r="Q199" i="14"/>
  <c r="Q200" i="14"/>
  <c r="Q201" i="14"/>
  <c r="Q202" i="14"/>
  <c r="Q203" i="14"/>
  <c r="Q204" i="14"/>
  <c r="Q205" i="14"/>
  <c r="Q206" i="14"/>
  <c r="Q207" i="14"/>
  <c r="Q208" i="14"/>
  <c r="Q209" i="14"/>
  <c r="Q210" i="14"/>
  <c r="Q211" i="14"/>
  <c r="Q212" i="14"/>
  <c r="Q213" i="14"/>
  <c r="Q214" i="14"/>
  <c r="Q215" i="14"/>
  <c r="Q216" i="14"/>
  <c r="Q217" i="14"/>
  <c r="Q218" i="14"/>
  <c r="Q219" i="14"/>
  <c r="Q220" i="14"/>
  <c r="Q221" i="14"/>
  <c r="Q222" i="14"/>
  <c r="Q223" i="14"/>
  <c r="Q224" i="14"/>
  <c r="Q225" i="14"/>
  <c r="Q226" i="14"/>
  <c r="Q227" i="14"/>
  <c r="Q228" i="14"/>
  <c r="Q229" i="14"/>
  <c r="Q230" i="14"/>
  <c r="Q231" i="14"/>
  <c r="Q232" i="14"/>
  <c r="Q233" i="14"/>
  <c r="Q234" i="14"/>
  <c r="Q235" i="14"/>
  <c r="Q236" i="14"/>
  <c r="Q237" i="14"/>
  <c r="Q238" i="14"/>
  <c r="Q239" i="14"/>
  <c r="Q240" i="14"/>
  <c r="Q241" i="14"/>
  <c r="Q242" i="14"/>
  <c r="Q243" i="14"/>
  <c r="Q244" i="14"/>
  <c r="Q245" i="14"/>
  <c r="Q246" i="14"/>
  <c r="Q247" i="14"/>
  <c r="Q248" i="14"/>
  <c r="Q249" i="14"/>
  <c r="Q250" i="14"/>
  <c r="Q251" i="14"/>
  <c r="Q252" i="14"/>
  <c r="Q253" i="14"/>
  <c r="Q254" i="14"/>
  <c r="Q255" i="14"/>
  <c r="Q256" i="14"/>
  <c r="Q257" i="14"/>
  <c r="Q258" i="14"/>
  <c r="Q259" i="14"/>
  <c r="Q260" i="14"/>
  <c r="Q261" i="14"/>
  <c r="Q262" i="14"/>
  <c r="Q263" i="14"/>
  <c r="Q264" i="14"/>
  <c r="Q265" i="14"/>
  <c r="Q266" i="14"/>
  <c r="Q267" i="14"/>
  <c r="Q268" i="14"/>
  <c r="Q269" i="14"/>
  <c r="Q270" i="14"/>
  <c r="Q271" i="14"/>
  <c r="Q272" i="14"/>
  <c r="Q273" i="14"/>
  <c r="Q274" i="14"/>
  <c r="Q275" i="14"/>
  <c r="Q276" i="14"/>
  <c r="Q277" i="14"/>
  <c r="Q278" i="14"/>
  <c r="Q279" i="14"/>
  <c r="Q280" i="14"/>
  <c r="Q281" i="14"/>
  <c r="Q282" i="14"/>
  <c r="Q283" i="14"/>
  <c r="Q284" i="14"/>
  <c r="Q285" i="14"/>
  <c r="Q286" i="14"/>
  <c r="Q287" i="14"/>
  <c r="Q288" i="14"/>
  <c r="Q289" i="14"/>
  <c r="Q290" i="14"/>
  <c r="Q291" i="14"/>
  <c r="Q292" i="14"/>
  <c r="Q2" i="14"/>
  <c r="O4" i="4"/>
  <c r="O5" i="4"/>
  <c r="O6" i="4"/>
  <c r="O7" i="4"/>
  <c r="O8" i="4"/>
  <c r="O9" i="4"/>
  <c r="O10" i="4"/>
  <c r="O11" i="4"/>
  <c r="O12" i="4"/>
  <c r="O13" i="4"/>
  <c r="O14" i="4"/>
  <c r="O15" i="4"/>
  <c r="O16" i="4"/>
  <c r="O17" i="4"/>
  <c r="O18" i="4"/>
  <c r="O19" i="4"/>
  <c r="O20" i="4"/>
  <c r="O21" i="4"/>
  <c r="O22" i="4"/>
  <c r="O3" i="4"/>
  <c r="O2" i="4"/>
  <c r="AG3" i="8" l="1"/>
  <c r="AG4" i="8"/>
  <c r="AG5" i="8"/>
  <c r="AG6" i="8"/>
  <c r="AG7" i="8"/>
  <c r="AG8" i="8"/>
  <c r="AG9" i="8"/>
  <c r="AG10" i="8"/>
  <c r="AG11" i="8"/>
  <c r="AG12" i="8"/>
  <c r="AG13" i="8"/>
  <c r="AG14" i="8"/>
  <c r="AG15" i="8"/>
  <c r="AG16" i="8"/>
  <c r="AG17" i="8"/>
  <c r="AG18" i="8"/>
  <c r="AG19" i="8"/>
  <c r="AG20" i="8"/>
  <c r="AG21" i="8"/>
  <c r="AG22" i="8"/>
  <c r="AG23" i="8"/>
  <c r="AG24" i="8"/>
  <c r="AG25" i="8"/>
  <c r="AG26" i="8"/>
  <c r="AG27" i="8"/>
  <c r="AG28" i="8"/>
  <c r="AG29" i="8"/>
  <c r="AG30" i="8"/>
  <c r="AG31" i="8"/>
  <c r="AG32" i="8"/>
  <c r="AG33" i="8"/>
  <c r="AG34" i="8"/>
  <c r="AG35" i="8"/>
  <c r="AG36" i="8"/>
  <c r="AG37" i="8"/>
  <c r="AG38" i="8"/>
  <c r="AG39" i="8"/>
  <c r="AG40" i="8"/>
  <c r="AG41" i="8"/>
  <c r="AG42" i="8"/>
  <c r="AG43" i="8"/>
  <c r="AG44" i="8"/>
  <c r="AG45" i="8"/>
  <c r="AG46" i="8"/>
  <c r="AG47" i="8"/>
  <c r="AG48" i="8"/>
  <c r="AG49" i="8"/>
  <c r="AG50" i="8"/>
  <c r="AG51" i="8"/>
  <c r="AG52" i="8"/>
  <c r="AG53" i="8"/>
  <c r="AG54" i="8"/>
  <c r="AG55" i="8"/>
  <c r="AG56" i="8"/>
  <c r="AG2" i="8"/>
  <c r="AD3" i="8"/>
  <c r="AD4" i="8"/>
  <c r="AD5" i="8"/>
  <c r="AD6" i="8"/>
  <c r="AD7" i="8"/>
  <c r="AD8" i="8"/>
  <c r="AD9" i="8"/>
  <c r="AD10" i="8"/>
  <c r="AD11" i="8"/>
  <c r="AD12" i="8"/>
  <c r="AD13" i="8"/>
  <c r="AD14" i="8"/>
  <c r="AD15" i="8"/>
  <c r="AD16" i="8"/>
  <c r="AD17" i="8"/>
  <c r="AD18" i="8"/>
  <c r="AD19" i="8"/>
  <c r="AD20" i="8"/>
  <c r="AD21" i="8"/>
  <c r="AD22" i="8"/>
  <c r="AD23" i="8"/>
  <c r="AD24" i="8"/>
  <c r="AD25" i="8"/>
  <c r="AD26" i="8"/>
  <c r="AD27" i="8"/>
  <c r="AD28" i="8"/>
  <c r="AD29" i="8"/>
  <c r="AD30" i="8"/>
  <c r="AD31" i="8"/>
  <c r="AD32" i="8"/>
  <c r="AD33" i="8"/>
  <c r="AD34" i="8"/>
  <c r="AD35" i="8"/>
  <c r="AD36" i="8"/>
  <c r="AD37" i="8"/>
  <c r="AD38" i="8"/>
  <c r="AD39" i="8"/>
  <c r="AD40" i="8"/>
  <c r="AD41" i="8"/>
  <c r="AD42" i="8"/>
  <c r="AD43" i="8"/>
  <c r="AD44" i="8"/>
  <c r="AD45" i="8"/>
  <c r="AD46" i="8"/>
  <c r="AD47" i="8"/>
  <c r="AD48" i="8"/>
  <c r="AD49" i="8"/>
  <c r="AD50" i="8"/>
  <c r="AD51" i="8"/>
  <c r="AD52" i="8"/>
  <c r="AD53" i="8"/>
  <c r="AD54" i="8"/>
  <c r="AD55" i="8"/>
  <c r="AD56" i="8"/>
  <c r="AD2" i="8"/>
  <c r="AF4" i="13"/>
  <c r="AF5" i="13"/>
  <c r="AF6" i="13"/>
  <c r="AF7" i="13"/>
  <c r="AF8" i="13"/>
  <c r="AF9" i="13"/>
  <c r="AF10" i="13"/>
  <c r="AF11" i="13"/>
  <c r="AF12" i="13"/>
  <c r="AF13" i="13"/>
  <c r="AF14" i="13"/>
  <c r="AF15" i="13"/>
  <c r="AF16" i="13"/>
  <c r="AF17" i="13"/>
  <c r="AF18" i="13"/>
  <c r="AF19" i="13"/>
  <c r="AF20" i="13"/>
  <c r="AF21" i="13"/>
  <c r="AF22" i="13"/>
  <c r="AF23" i="13"/>
  <c r="AF24" i="13"/>
  <c r="AF25" i="13"/>
  <c r="AF26" i="13"/>
  <c r="AF27" i="13"/>
  <c r="AF28" i="13"/>
  <c r="AF29" i="13"/>
  <c r="AF30" i="13"/>
  <c r="AF31" i="13"/>
  <c r="AF32" i="13"/>
  <c r="AF33" i="13"/>
  <c r="AF34" i="13"/>
  <c r="AF35" i="13"/>
  <c r="AF36" i="13"/>
  <c r="AF37" i="13"/>
  <c r="AF38" i="13"/>
  <c r="AF39" i="13"/>
  <c r="AF40" i="13"/>
  <c r="AF41" i="13"/>
  <c r="AF42" i="13"/>
  <c r="AF43" i="13"/>
  <c r="AF44" i="13"/>
  <c r="AF45" i="13"/>
  <c r="AF46" i="13"/>
  <c r="AF47" i="13"/>
  <c r="AF48" i="13"/>
  <c r="AF49" i="13"/>
  <c r="AF50" i="13"/>
  <c r="AF51" i="13"/>
  <c r="AF52" i="13"/>
  <c r="AF53" i="13"/>
  <c r="AF54" i="13"/>
  <c r="AF55" i="13"/>
  <c r="AF56" i="13"/>
  <c r="AF57" i="13"/>
  <c r="AF58" i="13"/>
  <c r="AF59" i="13"/>
  <c r="AF60" i="13"/>
  <c r="AF61" i="13"/>
  <c r="AF62" i="13"/>
  <c r="AF63" i="13"/>
  <c r="AF64" i="13"/>
  <c r="AF65" i="13"/>
  <c r="AF66" i="13"/>
  <c r="AF67" i="13"/>
  <c r="AF68" i="13"/>
  <c r="AF69" i="13"/>
  <c r="AF70" i="13"/>
  <c r="AF71" i="13"/>
  <c r="AF72" i="13"/>
  <c r="AF73" i="13"/>
  <c r="AF74" i="13"/>
  <c r="AF75" i="13"/>
  <c r="AF76" i="13"/>
  <c r="AF77" i="13"/>
  <c r="AF78" i="13"/>
  <c r="AF79" i="13"/>
  <c r="AF80" i="13"/>
  <c r="AF81" i="13"/>
  <c r="AF82" i="13"/>
  <c r="AF83" i="13"/>
  <c r="AF84" i="13"/>
  <c r="AF85" i="13"/>
  <c r="AF86" i="13"/>
  <c r="AF87" i="13"/>
  <c r="AF88" i="13"/>
  <c r="AF89" i="13"/>
  <c r="AF90" i="13"/>
  <c r="AF91" i="13"/>
  <c r="AF92" i="13"/>
  <c r="AF93" i="13"/>
  <c r="AF94" i="13"/>
  <c r="AF95" i="13"/>
  <c r="AF96" i="13"/>
  <c r="AF97" i="13"/>
  <c r="AF98" i="13"/>
  <c r="AF99" i="13"/>
  <c r="AF100" i="13"/>
  <c r="AF101" i="13"/>
  <c r="AF102" i="13"/>
  <c r="AF103" i="13"/>
  <c r="AF104" i="13"/>
  <c r="AF105" i="13"/>
  <c r="AF106" i="13"/>
  <c r="AF107" i="13"/>
  <c r="AF108" i="13"/>
  <c r="AF109" i="13"/>
  <c r="AF110" i="13"/>
  <c r="AF111" i="13"/>
  <c r="AF112" i="13"/>
  <c r="AF113" i="13"/>
  <c r="AF114" i="13"/>
  <c r="AF115" i="13"/>
  <c r="AF116" i="13"/>
  <c r="AF117" i="13"/>
  <c r="AF118" i="13"/>
  <c r="AF119" i="13"/>
  <c r="AF120" i="13"/>
  <c r="AF121" i="13"/>
  <c r="AF122" i="13"/>
  <c r="AF123" i="13"/>
  <c r="AF124" i="13"/>
  <c r="AF125" i="13"/>
  <c r="AF126" i="13"/>
  <c r="AF127" i="13"/>
  <c r="AF128" i="13"/>
  <c r="AF129" i="13"/>
  <c r="AF130" i="13"/>
  <c r="AF131" i="13"/>
  <c r="AF132" i="13"/>
  <c r="AF133" i="13"/>
  <c r="AF134" i="13"/>
  <c r="AF135" i="13"/>
  <c r="AF136" i="13"/>
  <c r="AF137" i="13"/>
  <c r="AF138" i="13"/>
  <c r="AF139" i="13"/>
  <c r="AF140" i="13"/>
  <c r="AF141" i="13"/>
  <c r="AF142" i="13"/>
  <c r="AF143" i="13"/>
  <c r="AF144" i="13"/>
  <c r="AF145" i="13"/>
  <c r="AF146" i="13"/>
  <c r="AF147" i="13"/>
  <c r="AF148" i="13"/>
  <c r="AF149" i="13"/>
  <c r="AF150" i="13"/>
  <c r="AF151" i="13"/>
  <c r="AF152" i="13"/>
  <c r="AF153" i="13"/>
  <c r="AF154" i="13"/>
  <c r="AF155" i="13"/>
  <c r="AF156" i="13"/>
  <c r="AF157" i="13"/>
  <c r="AF158" i="13"/>
  <c r="AF159" i="13"/>
  <c r="AF160" i="13"/>
  <c r="AF161" i="13"/>
  <c r="AF162" i="13"/>
  <c r="AF163" i="13"/>
  <c r="AF164" i="13"/>
  <c r="AF165" i="13"/>
  <c r="AF166" i="13"/>
  <c r="AF167" i="13"/>
  <c r="AF168" i="13"/>
  <c r="AF169" i="13"/>
  <c r="AF170" i="13"/>
  <c r="AF171" i="13"/>
  <c r="AF3" i="13"/>
  <c r="AF2" i="13"/>
  <c r="AC4" i="13"/>
  <c r="AC5" i="13"/>
  <c r="AC6" i="13"/>
  <c r="AC7" i="13"/>
  <c r="AC8" i="13"/>
  <c r="AC9" i="13"/>
  <c r="AC10" i="13"/>
  <c r="AC11" i="13"/>
  <c r="AC12" i="13"/>
  <c r="AC13" i="13"/>
  <c r="AC14" i="13"/>
  <c r="AC15" i="13"/>
  <c r="AC16" i="13"/>
  <c r="AC17" i="13"/>
  <c r="AC18" i="13"/>
  <c r="AC19" i="13"/>
  <c r="AC20" i="13"/>
  <c r="AC21" i="13"/>
  <c r="AC22" i="13"/>
  <c r="AC23" i="13"/>
  <c r="AC24" i="13"/>
  <c r="AC25" i="13"/>
  <c r="AC26" i="13"/>
  <c r="AC27" i="13"/>
  <c r="AC28" i="13"/>
  <c r="AC29" i="13"/>
  <c r="AC30" i="13"/>
  <c r="AC31" i="13"/>
  <c r="AC32" i="13"/>
  <c r="AC33" i="13"/>
  <c r="AC34" i="13"/>
  <c r="AC35" i="13"/>
  <c r="AC36" i="13"/>
  <c r="AC37" i="13"/>
  <c r="AC38" i="13"/>
  <c r="AC39" i="13"/>
  <c r="AC40" i="13"/>
  <c r="AC41" i="13"/>
  <c r="AC42" i="13"/>
  <c r="AC43" i="13"/>
  <c r="AC44" i="13"/>
  <c r="AC45" i="13"/>
  <c r="AC46" i="13"/>
  <c r="AC47" i="13"/>
  <c r="AC48" i="13"/>
  <c r="AC49" i="13"/>
  <c r="AC50" i="13"/>
  <c r="AC51" i="13"/>
  <c r="AC52" i="13"/>
  <c r="AC53" i="13"/>
  <c r="AC54" i="13"/>
  <c r="AC55" i="13"/>
  <c r="AC56" i="13"/>
  <c r="AC57" i="13"/>
  <c r="AC58" i="13"/>
  <c r="AC59" i="13"/>
  <c r="AC60" i="13"/>
  <c r="AC61" i="13"/>
  <c r="AC62" i="13"/>
  <c r="AC63" i="13"/>
  <c r="AC64" i="13"/>
  <c r="AC65" i="13"/>
  <c r="AC66" i="13"/>
  <c r="AC67" i="13"/>
  <c r="AC68" i="13"/>
  <c r="AC69" i="13"/>
  <c r="AC70" i="13"/>
  <c r="AC71" i="13"/>
  <c r="AC72" i="13"/>
  <c r="AC73" i="13"/>
  <c r="AC74" i="13"/>
  <c r="AC75" i="13"/>
  <c r="AC76" i="13"/>
  <c r="AC77" i="13"/>
  <c r="AC78" i="13"/>
  <c r="AC79" i="13"/>
  <c r="AC80" i="13"/>
  <c r="AC81" i="13"/>
  <c r="AC82" i="13"/>
  <c r="AC83" i="13"/>
  <c r="AC84" i="13"/>
  <c r="AC85" i="13"/>
  <c r="AC86" i="13"/>
  <c r="AC87" i="13"/>
  <c r="AC88" i="13"/>
  <c r="AC89" i="13"/>
  <c r="AC90" i="13"/>
  <c r="AC91" i="13"/>
  <c r="AC92" i="13"/>
  <c r="AC93" i="13"/>
  <c r="AC94" i="13"/>
  <c r="AC95" i="13"/>
  <c r="AC96" i="13"/>
  <c r="AC97" i="13"/>
  <c r="AC98" i="13"/>
  <c r="AC99" i="13"/>
  <c r="AC100" i="13"/>
  <c r="AC101" i="13"/>
  <c r="AC102" i="13"/>
  <c r="AC103" i="13"/>
  <c r="AC104" i="13"/>
  <c r="AC105" i="13"/>
  <c r="AC106" i="13"/>
  <c r="AC107" i="13"/>
  <c r="AC108" i="13"/>
  <c r="AC109" i="13"/>
  <c r="AC110" i="13"/>
  <c r="AC111" i="13"/>
  <c r="AC112" i="13"/>
  <c r="AC113" i="13"/>
  <c r="AC114" i="13"/>
  <c r="AC115" i="13"/>
  <c r="AC116" i="13"/>
  <c r="AC117" i="13"/>
  <c r="AC118" i="13"/>
  <c r="AC119" i="13"/>
  <c r="AC120" i="13"/>
  <c r="AC121" i="13"/>
  <c r="AC122" i="13"/>
  <c r="AC123" i="13"/>
  <c r="AC124" i="13"/>
  <c r="AC125" i="13"/>
  <c r="AC126" i="13"/>
  <c r="AC127" i="13"/>
  <c r="AC128" i="13"/>
  <c r="AC129" i="13"/>
  <c r="AC130" i="13"/>
  <c r="AC131" i="13"/>
  <c r="AC132" i="13"/>
  <c r="AC133" i="13"/>
  <c r="AC134" i="13"/>
  <c r="AC135" i="13"/>
  <c r="AC136" i="13"/>
  <c r="AC137" i="13"/>
  <c r="AC138" i="13"/>
  <c r="AC139" i="13"/>
  <c r="AC140" i="13"/>
  <c r="AC141" i="13"/>
  <c r="AC142" i="13"/>
  <c r="AC143" i="13"/>
  <c r="AC144" i="13"/>
  <c r="AC145" i="13"/>
  <c r="AC146" i="13"/>
  <c r="AC147" i="13"/>
  <c r="AC148" i="13"/>
  <c r="AC149" i="13"/>
  <c r="AC150" i="13"/>
  <c r="AC151" i="13"/>
  <c r="AC152" i="13"/>
  <c r="AC153" i="13"/>
  <c r="AC154" i="13"/>
  <c r="AC155" i="13"/>
  <c r="AC156" i="13"/>
  <c r="AC157" i="13"/>
  <c r="AC158" i="13"/>
  <c r="AC159" i="13"/>
  <c r="AC160" i="13"/>
  <c r="AC161" i="13"/>
  <c r="AC162" i="13"/>
  <c r="AC163" i="13"/>
  <c r="AC164" i="13"/>
  <c r="AC165" i="13"/>
  <c r="AC166" i="13"/>
  <c r="AC167" i="13"/>
  <c r="AC168" i="13"/>
  <c r="AC169" i="13"/>
  <c r="AC170" i="13"/>
  <c r="AC171" i="13"/>
  <c r="AC3" i="13"/>
  <c r="AC2" i="13"/>
  <c r="AD4" i="3"/>
  <c r="AD5" i="3"/>
  <c r="AD6" i="3"/>
  <c r="AD7" i="3"/>
  <c r="AD8" i="3"/>
  <c r="AD9" i="3"/>
  <c r="AD10" i="3"/>
  <c r="AD11" i="3"/>
  <c r="AD12" i="3"/>
  <c r="AD13" i="3"/>
  <c r="AD14" i="3"/>
  <c r="AD15" i="3"/>
  <c r="AD16" i="3"/>
  <c r="AD17" i="3"/>
  <c r="AD18" i="3"/>
  <c r="AD19" i="3"/>
  <c r="AD20" i="3"/>
  <c r="AD21" i="3"/>
  <c r="AD22" i="3"/>
  <c r="AD23" i="3"/>
  <c r="AD24" i="3"/>
  <c r="AD25" i="3"/>
  <c r="AD26" i="3"/>
  <c r="AD27" i="3"/>
  <c r="AD28" i="3"/>
  <c r="AD29" i="3"/>
  <c r="AD30" i="3"/>
  <c r="AD31" i="3"/>
  <c r="AD32" i="3"/>
  <c r="AD33" i="3"/>
  <c r="AD34" i="3"/>
  <c r="AD35" i="3"/>
  <c r="AD36" i="3"/>
  <c r="AD37" i="3"/>
  <c r="AD38" i="3"/>
  <c r="AD39" i="3"/>
  <c r="AD40" i="3"/>
  <c r="AD41" i="3"/>
  <c r="AD42" i="3"/>
  <c r="AD43" i="3"/>
  <c r="AD44" i="3"/>
  <c r="AD45" i="3"/>
  <c r="AD46" i="3"/>
  <c r="AD47" i="3"/>
  <c r="AD48" i="3"/>
  <c r="AD49" i="3"/>
  <c r="AD50" i="3"/>
  <c r="AD51" i="3"/>
  <c r="AD52" i="3"/>
  <c r="AD53" i="3"/>
  <c r="AD54" i="3"/>
  <c r="AD55" i="3"/>
  <c r="AD56" i="3"/>
  <c r="AD57" i="3"/>
  <c r="AD58" i="3"/>
  <c r="AD59" i="3"/>
  <c r="AD60" i="3"/>
  <c r="AD61" i="3"/>
  <c r="AD62" i="3"/>
  <c r="AD63" i="3"/>
  <c r="AD64" i="3"/>
  <c r="AD65" i="3"/>
  <c r="AD66" i="3"/>
  <c r="AD67" i="3"/>
  <c r="AD68" i="3"/>
  <c r="AD69" i="3"/>
  <c r="AD70" i="3"/>
  <c r="AD71" i="3"/>
  <c r="AD72" i="3"/>
  <c r="AD73" i="3"/>
  <c r="AD74" i="3"/>
  <c r="AD75" i="3"/>
  <c r="AD76" i="3"/>
  <c r="AD77" i="3"/>
  <c r="AD78" i="3"/>
  <c r="AD79" i="3"/>
  <c r="AD80" i="3"/>
  <c r="AD81" i="3"/>
  <c r="AD82" i="3"/>
  <c r="AD83" i="3"/>
  <c r="AD84" i="3"/>
  <c r="AD85" i="3"/>
  <c r="AD86" i="3"/>
  <c r="AD87" i="3"/>
  <c r="AD88" i="3"/>
  <c r="AD89" i="3"/>
  <c r="AD90" i="3"/>
  <c r="AD91" i="3"/>
  <c r="AD92" i="3"/>
  <c r="AD93" i="3"/>
  <c r="AD94" i="3"/>
  <c r="AD95" i="3"/>
  <c r="AD96" i="3"/>
  <c r="AD97" i="3"/>
  <c r="AD98" i="3"/>
  <c r="AD99" i="3"/>
  <c r="AD100" i="3"/>
  <c r="AD101" i="3"/>
  <c r="AD102" i="3"/>
  <c r="AD103" i="3"/>
  <c r="AD104" i="3"/>
  <c r="AD105" i="3"/>
  <c r="AD106" i="3"/>
  <c r="AD107" i="3"/>
  <c r="AD108" i="3"/>
  <c r="AD109" i="3"/>
  <c r="AD110" i="3"/>
  <c r="AD111" i="3"/>
  <c r="AD112" i="3"/>
  <c r="AD113" i="3"/>
  <c r="AD114" i="3"/>
  <c r="AD115" i="3"/>
  <c r="AD116" i="3"/>
  <c r="AD117" i="3"/>
  <c r="AD118" i="3"/>
  <c r="AD119" i="3"/>
  <c r="AD120" i="3"/>
  <c r="AD121" i="3"/>
  <c r="AD122" i="3"/>
  <c r="AD123" i="3"/>
  <c r="AD124" i="3"/>
  <c r="AD125" i="3"/>
  <c r="AD126" i="3"/>
  <c r="AD127" i="3"/>
  <c r="AD128" i="3"/>
  <c r="AD129" i="3"/>
  <c r="AD130" i="3"/>
  <c r="AD131" i="3"/>
  <c r="AD132" i="3"/>
  <c r="AD133" i="3"/>
  <c r="AD134" i="3"/>
  <c r="AD135" i="3"/>
  <c r="AD136" i="3"/>
  <c r="AD137" i="3"/>
  <c r="AD138" i="3"/>
  <c r="AD139" i="3"/>
  <c r="AD140" i="3"/>
  <c r="AD141" i="3"/>
  <c r="AD142" i="3"/>
  <c r="AD143" i="3"/>
  <c r="AD144" i="3"/>
  <c r="AD145" i="3"/>
  <c r="AD146" i="3"/>
  <c r="AD147" i="3"/>
  <c r="AD148" i="3"/>
  <c r="AD149" i="3"/>
  <c r="AD150" i="3"/>
  <c r="AD151" i="3"/>
  <c r="AD3" i="3"/>
  <c r="AD2" i="3"/>
  <c r="Q24" i="5" l="1"/>
  <c r="Q25" i="5"/>
  <c r="Q26" i="5"/>
  <c r="Q27" i="5"/>
  <c r="Q28" i="5"/>
  <c r="Q29" i="5"/>
  <c r="Q30" i="5"/>
  <c r="Q31" i="5"/>
  <c r="Q32" i="5"/>
  <c r="Q33" i="5"/>
  <c r="Q34" i="5"/>
  <c r="Q35" i="5"/>
  <c r="Q36" i="5"/>
  <c r="Q37" i="5"/>
  <c r="Q38" i="5"/>
  <c r="Q39" i="5"/>
  <c r="Q40" i="5"/>
  <c r="Q41" i="5"/>
  <c r="Q42" i="5"/>
  <c r="Q43" i="5"/>
  <c r="Q44" i="5"/>
  <c r="Q45" i="5"/>
  <c r="Q46" i="5"/>
  <c r="Q47" i="5"/>
  <c r="Q48" i="5"/>
  <c r="Q49" i="5"/>
  <c r="Q50" i="5"/>
  <c r="Q51" i="5"/>
  <c r="Q52" i="5"/>
  <c r="Q53" i="5"/>
  <c r="Q54" i="5"/>
  <c r="Q55" i="5"/>
  <c r="Q56" i="5"/>
  <c r="Q57" i="5"/>
  <c r="Q15" i="5"/>
  <c r="Q16" i="5"/>
  <c r="Q17" i="5"/>
  <c r="Q18" i="5"/>
  <c r="Q19" i="5"/>
  <c r="Q20" i="5"/>
  <c r="Q21" i="5"/>
  <c r="Q22" i="5"/>
  <c r="Q23" i="5"/>
  <c r="Q12" i="5"/>
  <c r="Q13" i="5"/>
  <c r="Q14" i="5"/>
  <c r="Q11" i="5"/>
  <c r="U3" i="10" l="1"/>
  <c r="U4" i="10"/>
  <c r="U5" i="10"/>
  <c r="U6" i="10"/>
  <c r="U7" i="10"/>
  <c r="U8" i="10"/>
  <c r="U9" i="10"/>
  <c r="U10" i="10"/>
  <c r="U11" i="10"/>
  <c r="U12" i="10"/>
  <c r="U13" i="10"/>
  <c r="U14" i="10"/>
  <c r="U15" i="10"/>
  <c r="U2" i="10"/>
  <c r="R3" i="10"/>
  <c r="R6" i="10"/>
  <c r="R8" i="10"/>
  <c r="R9" i="10"/>
  <c r="R11" i="10"/>
  <c r="R12" i="10"/>
  <c r="R15" i="10"/>
  <c r="Q4" i="5"/>
  <c r="Q5" i="5"/>
  <c r="Q6" i="5"/>
  <c r="Q7" i="5"/>
  <c r="Q8" i="5"/>
  <c r="Q9" i="5"/>
  <c r="Q10" i="5"/>
  <c r="Q3" i="5"/>
  <c r="Q2" i="5"/>
  <c r="Q4" i="11"/>
  <c r="Q5" i="11"/>
  <c r="Q6" i="11"/>
  <c r="Q7" i="11"/>
  <c r="Q8" i="11"/>
  <c r="Q9" i="11"/>
  <c r="Q10" i="11"/>
  <c r="Q11" i="11"/>
  <c r="Q12" i="11"/>
  <c r="Q13" i="11"/>
  <c r="Q14" i="11"/>
  <c r="Q15" i="11"/>
  <c r="Q16" i="11"/>
  <c r="Q17" i="11"/>
  <c r="Q18" i="11"/>
  <c r="Q19" i="11"/>
  <c r="Q20" i="11"/>
  <c r="Q21" i="11"/>
  <c r="Q22" i="11"/>
  <c r="Q23" i="11"/>
  <c r="Q24" i="11"/>
  <c r="Q25" i="11"/>
  <c r="Q26" i="11"/>
  <c r="Q27" i="11"/>
  <c r="Q28" i="11"/>
  <c r="Q29" i="11"/>
  <c r="Q30" i="11"/>
  <c r="Q31" i="11"/>
  <c r="Q32" i="11"/>
  <c r="Q33" i="11"/>
  <c r="Q34" i="11"/>
  <c r="Q35" i="11"/>
  <c r="Q36" i="11"/>
  <c r="Q37" i="11"/>
  <c r="Q38" i="11"/>
  <c r="Q39" i="11"/>
  <c r="Q40" i="11"/>
  <c r="Q41" i="11"/>
  <c r="Q42" i="11"/>
  <c r="Q43" i="11"/>
  <c r="Q44" i="11"/>
  <c r="Q45" i="11"/>
  <c r="Q46" i="11"/>
  <c r="Q47" i="11"/>
  <c r="Q48" i="11"/>
  <c r="Q49" i="11"/>
  <c r="Q50" i="11"/>
  <c r="Q51" i="11"/>
  <c r="Q52" i="11"/>
  <c r="Q53" i="11"/>
  <c r="Q54" i="11"/>
  <c r="Q55" i="11"/>
  <c r="Q56" i="11"/>
  <c r="Q57" i="11"/>
  <c r="Q58" i="11"/>
  <c r="Q59" i="11"/>
  <c r="Q60" i="11"/>
  <c r="Q2" i="11"/>
  <c r="Q3" i="11"/>
  <c r="T4" i="11"/>
  <c r="T5" i="11"/>
  <c r="T6" i="11"/>
  <c r="T7" i="11"/>
  <c r="T8" i="11"/>
  <c r="T9" i="11"/>
  <c r="T10" i="11"/>
  <c r="T11" i="11"/>
  <c r="T12" i="11"/>
  <c r="T13" i="11"/>
  <c r="T14" i="11"/>
  <c r="T15" i="11"/>
  <c r="T16" i="11"/>
  <c r="T17" i="11"/>
  <c r="T18" i="11"/>
  <c r="T19" i="11"/>
  <c r="T20" i="11"/>
  <c r="T21" i="11"/>
  <c r="T22" i="11"/>
  <c r="T23" i="11"/>
  <c r="T24" i="11"/>
  <c r="T25" i="11"/>
  <c r="T26" i="11"/>
  <c r="T27" i="11"/>
  <c r="T28" i="11"/>
  <c r="T29" i="11"/>
  <c r="T30" i="11"/>
  <c r="T31" i="11"/>
  <c r="T32" i="11"/>
  <c r="T33" i="11"/>
  <c r="T34" i="11"/>
  <c r="T35" i="11"/>
  <c r="T36" i="11"/>
  <c r="T37" i="11"/>
  <c r="T38" i="11"/>
  <c r="T39" i="11"/>
  <c r="T40" i="11"/>
  <c r="T41" i="11"/>
  <c r="T42" i="11"/>
  <c r="T43" i="11"/>
  <c r="T44" i="11"/>
  <c r="T45" i="11"/>
  <c r="T46" i="11"/>
  <c r="T47" i="11"/>
  <c r="T48" i="11"/>
  <c r="T49" i="11"/>
  <c r="T50" i="11"/>
  <c r="T51" i="11"/>
  <c r="T52" i="11"/>
  <c r="T53" i="11"/>
  <c r="T54" i="11"/>
  <c r="T55" i="11"/>
  <c r="T56" i="11"/>
  <c r="T57" i="11"/>
  <c r="T58" i="11"/>
  <c r="T59" i="11"/>
  <c r="T60" i="11"/>
  <c r="T3" i="11"/>
  <c r="T2" i="11"/>
  <c r="E31" i="7" l="1"/>
  <c r="E30" i="7"/>
  <c r="E29" i="7"/>
  <c r="T4" i="5" l="1"/>
  <c r="T5" i="5"/>
  <c r="T6" i="5"/>
  <c r="T7" i="5"/>
  <c r="T8" i="5"/>
  <c r="T9" i="5"/>
  <c r="T10" i="5"/>
  <c r="T11" i="5"/>
  <c r="T12" i="5"/>
  <c r="T13" i="5"/>
  <c r="T14" i="5"/>
  <c r="T15" i="5"/>
  <c r="T16" i="5"/>
  <c r="T17" i="5"/>
  <c r="T18" i="5"/>
  <c r="T19" i="5"/>
  <c r="T20" i="5"/>
  <c r="T21" i="5"/>
  <c r="T22" i="5"/>
  <c r="T23" i="5"/>
  <c r="T24" i="5"/>
  <c r="T25" i="5"/>
  <c r="T26" i="5"/>
  <c r="T27" i="5"/>
  <c r="T28" i="5"/>
  <c r="T29" i="5"/>
  <c r="T30" i="5"/>
  <c r="T31" i="5"/>
  <c r="T32" i="5"/>
  <c r="T33" i="5"/>
  <c r="T34" i="5"/>
  <c r="T35" i="5"/>
  <c r="T36" i="5"/>
  <c r="T37" i="5"/>
  <c r="T38" i="5"/>
  <c r="T39" i="5"/>
  <c r="T40" i="5"/>
  <c r="T41" i="5"/>
  <c r="T42" i="5"/>
  <c r="T43" i="5"/>
  <c r="T44" i="5"/>
  <c r="T45" i="5"/>
  <c r="T46" i="5"/>
  <c r="T47" i="5"/>
  <c r="T48" i="5"/>
  <c r="T49" i="5"/>
  <c r="T50" i="5"/>
  <c r="T51" i="5"/>
  <c r="T52" i="5"/>
  <c r="T53" i="5"/>
  <c r="T54" i="5"/>
  <c r="T55" i="5"/>
  <c r="T56" i="5"/>
  <c r="T57" i="5"/>
  <c r="T3" i="5"/>
  <c r="T2" i="5"/>
  <c r="R3" i="4"/>
  <c r="R4" i="4"/>
  <c r="R5" i="4"/>
  <c r="R6" i="4"/>
  <c r="R7" i="4"/>
  <c r="R8" i="4"/>
  <c r="R9" i="4"/>
  <c r="R10" i="4"/>
  <c r="R11" i="4"/>
  <c r="R12" i="4"/>
  <c r="R13" i="4"/>
  <c r="R14" i="4"/>
  <c r="R15" i="4"/>
  <c r="R16" i="4"/>
  <c r="R17" i="4"/>
  <c r="R18" i="4"/>
  <c r="R19" i="4"/>
  <c r="R20" i="4"/>
  <c r="R21" i="4"/>
  <c r="R22" i="4"/>
  <c r="R23" i="4"/>
  <c r="R24" i="4"/>
  <c r="R25" i="4"/>
  <c r="R26" i="4"/>
  <c r="R27" i="4"/>
  <c r="R28" i="4"/>
  <c r="R29" i="4"/>
  <c r="R30" i="4"/>
  <c r="R31" i="4"/>
  <c r="R32" i="4"/>
  <c r="R33" i="4"/>
  <c r="R34" i="4"/>
  <c r="R35" i="4"/>
  <c r="R36" i="4"/>
  <c r="R37" i="4"/>
  <c r="R38" i="4"/>
  <c r="R39" i="4"/>
  <c r="R40" i="4"/>
  <c r="R41" i="4"/>
  <c r="R42" i="4"/>
  <c r="R43" i="4"/>
  <c r="R44" i="4"/>
  <c r="R45" i="4"/>
  <c r="R46" i="4"/>
  <c r="R47" i="4"/>
  <c r="R48" i="4"/>
  <c r="R49" i="4"/>
  <c r="R50" i="4"/>
  <c r="R51" i="4"/>
  <c r="R52" i="4"/>
  <c r="R53" i="4"/>
  <c r="R54" i="4"/>
  <c r="R55" i="4"/>
  <c r="R56" i="4"/>
  <c r="R57" i="4"/>
  <c r="R58" i="4"/>
  <c r="R59" i="4"/>
  <c r="R60" i="4"/>
  <c r="R61" i="4"/>
  <c r="R62" i="4"/>
  <c r="R63" i="4"/>
  <c r="R64" i="4"/>
  <c r="R65" i="4"/>
  <c r="R66" i="4"/>
  <c r="R67" i="4"/>
  <c r="R68" i="4"/>
  <c r="R69" i="4"/>
  <c r="R70" i="4"/>
  <c r="R71" i="4"/>
  <c r="R72" i="4"/>
  <c r="R73" i="4"/>
  <c r="R74" i="4"/>
  <c r="R75" i="4"/>
  <c r="R76" i="4"/>
  <c r="R77" i="4"/>
  <c r="R78" i="4"/>
  <c r="R79" i="4"/>
  <c r="R80" i="4"/>
  <c r="R81" i="4"/>
  <c r="R82" i="4"/>
  <c r="R83" i="4"/>
  <c r="R84" i="4"/>
  <c r="R85" i="4"/>
  <c r="R86" i="4"/>
  <c r="R87" i="4"/>
  <c r="R88" i="4"/>
  <c r="R89" i="4"/>
  <c r="R90" i="4"/>
  <c r="R91" i="4"/>
  <c r="R92" i="4"/>
  <c r="R93" i="4"/>
  <c r="R94" i="4"/>
  <c r="R95" i="4"/>
  <c r="R96" i="4"/>
  <c r="R97" i="4"/>
  <c r="R98" i="4"/>
  <c r="R99" i="4"/>
  <c r="R100" i="4"/>
  <c r="R101" i="4"/>
  <c r="R102" i="4"/>
  <c r="R103" i="4"/>
  <c r="R104" i="4"/>
  <c r="R105" i="4"/>
  <c r="R106" i="4"/>
  <c r="R107" i="4"/>
  <c r="R108" i="4"/>
  <c r="R109" i="4"/>
  <c r="R110" i="4"/>
  <c r="R111" i="4"/>
  <c r="R112" i="4"/>
  <c r="R113" i="4"/>
  <c r="R114" i="4"/>
  <c r="R115" i="4"/>
  <c r="R116" i="4"/>
  <c r="R117" i="4"/>
  <c r="R118" i="4"/>
  <c r="R119" i="4"/>
  <c r="R120" i="4"/>
  <c r="R121" i="4"/>
  <c r="R122" i="4"/>
  <c r="R123" i="4"/>
  <c r="R124" i="4"/>
  <c r="R125" i="4"/>
  <c r="R126" i="4"/>
  <c r="R127" i="4"/>
  <c r="R128" i="4"/>
  <c r="R129" i="4"/>
  <c r="R130" i="4"/>
  <c r="R131" i="4"/>
  <c r="R132" i="4"/>
  <c r="R133" i="4"/>
  <c r="R134" i="4"/>
  <c r="R135" i="4"/>
  <c r="R136" i="4"/>
  <c r="R137" i="4"/>
  <c r="R138" i="4"/>
  <c r="R139" i="4"/>
  <c r="R140" i="4"/>
  <c r="R141" i="4"/>
  <c r="R142" i="4"/>
  <c r="R143" i="4"/>
  <c r="R144" i="4"/>
  <c r="R145" i="4"/>
  <c r="R146" i="4"/>
  <c r="R147" i="4"/>
  <c r="R148" i="4"/>
  <c r="R149" i="4"/>
  <c r="R150" i="4"/>
  <c r="R151" i="4"/>
  <c r="R152" i="4"/>
  <c r="R153" i="4"/>
  <c r="R154" i="4"/>
  <c r="R155" i="4"/>
  <c r="R156" i="4"/>
  <c r="R157" i="4"/>
  <c r="R158" i="4"/>
  <c r="R159" i="4"/>
  <c r="R160" i="4"/>
  <c r="R161" i="4"/>
  <c r="R162" i="4"/>
  <c r="R163" i="4"/>
  <c r="R164" i="4"/>
  <c r="R165" i="4"/>
  <c r="R166" i="4"/>
  <c r="R167" i="4"/>
  <c r="R168" i="4"/>
  <c r="R169" i="4"/>
  <c r="R170" i="4"/>
  <c r="R171" i="4"/>
  <c r="R172" i="4"/>
  <c r="R173" i="4"/>
  <c r="R174" i="4"/>
  <c r="R175" i="4"/>
  <c r="R176" i="4"/>
  <c r="R177" i="4"/>
  <c r="R178" i="4"/>
  <c r="R179" i="4"/>
  <c r="R180" i="4"/>
  <c r="R181" i="4"/>
  <c r="R182" i="4"/>
  <c r="R183" i="4"/>
  <c r="R184" i="4"/>
  <c r="R185" i="4"/>
  <c r="R186" i="4"/>
  <c r="R187" i="4"/>
  <c r="R188" i="4"/>
  <c r="R189" i="4"/>
  <c r="R190" i="4"/>
  <c r="R191" i="4"/>
  <c r="R192" i="4"/>
  <c r="R193" i="4"/>
  <c r="R194" i="4"/>
  <c r="R195" i="4"/>
  <c r="R196" i="4"/>
  <c r="R197" i="4"/>
  <c r="R198" i="4"/>
  <c r="R199" i="4"/>
  <c r="R200" i="4"/>
  <c r="R201" i="4"/>
  <c r="R202" i="4"/>
  <c r="R203" i="4"/>
  <c r="R204" i="4"/>
  <c r="R205" i="4"/>
  <c r="R206" i="4"/>
  <c r="R207" i="4"/>
  <c r="R208" i="4"/>
  <c r="R209" i="4"/>
  <c r="R210" i="4"/>
  <c r="R211" i="4"/>
  <c r="R212" i="4"/>
  <c r="R213" i="4"/>
  <c r="R214" i="4"/>
  <c r="R215" i="4"/>
  <c r="R216" i="4"/>
  <c r="R217" i="4"/>
  <c r="R218" i="4"/>
  <c r="R219" i="4"/>
  <c r="R220" i="4"/>
  <c r="R221" i="4"/>
  <c r="R222" i="4"/>
  <c r="R223" i="4"/>
  <c r="R224" i="4"/>
  <c r="R225" i="4"/>
  <c r="R226" i="4"/>
  <c r="R227" i="4"/>
  <c r="R228" i="4"/>
  <c r="R229" i="4"/>
  <c r="R230" i="4"/>
  <c r="R231" i="4"/>
  <c r="R232" i="4"/>
  <c r="R233" i="4"/>
  <c r="R234" i="4"/>
  <c r="R235" i="4"/>
  <c r="R236" i="4"/>
  <c r="R237" i="4"/>
  <c r="R238" i="4"/>
  <c r="R239" i="4"/>
  <c r="R240" i="4"/>
  <c r="R241" i="4"/>
  <c r="R242" i="4"/>
  <c r="R243" i="4"/>
  <c r="R244" i="4"/>
  <c r="R245" i="4"/>
  <c r="R246" i="4"/>
  <c r="R247" i="4"/>
  <c r="R248" i="4"/>
  <c r="R249" i="4"/>
  <c r="R250" i="4"/>
  <c r="R251" i="4"/>
  <c r="R252" i="4"/>
  <c r="R253" i="4"/>
  <c r="R254" i="4"/>
  <c r="R255" i="4"/>
  <c r="R256" i="4"/>
  <c r="R257" i="4"/>
  <c r="R258" i="4"/>
  <c r="R259" i="4"/>
  <c r="R260" i="4"/>
  <c r="R261" i="4"/>
  <c r="R262" i="4"/>
  <c r="R263" i="4"/>
  <c r="R264" i="4"/>
  <c r="R265" i="4"/>
  <c r="R266" i="4"/>
  <c r="R267" i="4"/>
  <c r="R268" i="4"/>
  <c r="R269" i="4"/>
  <c r="R270" i="4"/>
  <c r="R271" i="4"/>
  <c r="R272" i="4"/>
  <c r="R273" i="4"/>
  <c r="R274" i="4"/>
  <c r="R275" i="4"/>
  <c r="R276" i="4"/>
  <c r="R277" i="4"/>
  <c r="R278" i="4"/>
  <c r="R279" i="4"/>
  <c r="R280" i="4"/>
  <c r="R281" i="4"/>
  <c r="R282" i="4"/>
  <c r="R283" i="4"/>
  <c r="R284" i="4"/>
  <c r="R285" i="4"/>
  <c r="R286" i="4"/>
  <c r="R287" i="4"/>
  <c r="R288" i="4"/>
  <c r="R289" i="4"/>
  <c r="R2" i="4"/>
  <c r="AD3" i="7" l="1"/>
  <c r="AD4" i="7"/>
  <c r="AD5" i="7"/>
  <c r="AD6" i="7"/>
  <c r="AD7" i="7"/>
  <c r="AD8" i="7"/>
  <c r="AD9" i="7"/>
  <c r="AD10" i="7"/>
  <c r="AD11" i="7"/>
  <c r="AD12" i="7"/>
  <c r="AD14" i="7"/>
  <c r="AD15" i="7"/>
  <c r="AD16" i="7"/>
  <c r="AD17" i="7"/>
  <c r="AD18" i="7"/>
  <c r="AD19" i="7"/>
  <c r="AD20" i="7"/>
  <c r="AD21" i="7"/>
  <c r="AD22" i="7"/>
  <c r="AD23" i="7"/>
  <c r="AD24" i="7"/>
  <c r="AD25" i="7"/>
  <c r="AD26" i="7"/>
  <c r="AD2" i="7"/>
  <c r="AA3" i="7"/>
  <c r="AA4" i="7"/>
  <c r="AA5" i="7"/>
  <c r="AA6" i="7"/>
  <c r="AA7" i="7"/>
  <c r="AA8" i="7"/>
  <c r="AA9" i="7"/>
  <c r="AA10" i="7"/>
  <c r="AA11" i="7"/>
  <c r="AA12" i="7"/>
  <c r="AA14" i="7"/>
  <c r="AA15" i="7"/>
  <c r="AA16" i="7"/>
  <c r="AA17" i="7"/>
  <c r="AA18" i="7"/>
  <c r="AA19" i="7"/>
  <c r="AA20" i="7"/>
  <c r="AA21" i="7"/>
  <c r="AA22" i="7"/>
  <c r="AA23" i="7"/>
  <c r="AA24" i="7"/>
  <c r="AA25" i="7"/>
  <c r="AA26" i="7"/>
  <c r="AA2" i="7"/>
  <c r="Y3" i="12"/>
  <c r="Y4" i="12"/>
  <c r="Y5" i="12"/>
  <c r="Y6" i="12"/>
  <c r="Y7" i="12"/>
  <c r="Y8" i="12"/>
  <c r="Y9" i="12"/>
  <c r="Y10" i="12"/>
  <c r="Y11" i="12"/>
  <c r="Y12" i="12"/>
  <c r="Y13" i="12"/>
  <c r="Y14" i="12"/>
  <c r="Y15" i="12"/>
  <c r="Y16" i="12"/>
  <c r="Y17" i="12"/>
  <c r="Y18" i="12"/>
  <c r="Y19" i="12"/>
  <c r="Y20" i="12"/>
  <c r="Y21" i="12"/>
  <c r="Y22" i="12"/>
  <c r="Y23" i="12"/>
  <c r="Y24" i="12"/>
  <c r="Y25" i="12"/>
  <c r="Y26" i="12"/>
  <c r="Y27" i="12"/>
  <c r="Y28" i="12"/>
  <c r="Y29" i="12"/>
  <c r="Y30" i="12"/>
  <c r="Y31" i="12"/>
  <c r="Y32" i="12"/>
  <c r="Y33" i="12"/>
  <c r="Y34" i="12"/>
  <c r="Y35" i="12"/>
  <c r="Y36" i="12"/>
  <c r="Y37" i="12"/>
  <c r="Y38" i="12"/>
  <c r="Y39" i="12"/>
  <c r="Y40" i="12"/>
  <c r="Y41" i="12"/>
  <c r="Y42" i="12"/>
  <c r="Y43" i="12"/>
  <c r="Y44" i="12"/>
  <c r="Y45" i="12"/>
  <c r="Y46" i="12"/>
  <c r="Y47" i="12"/>
  <c r="Y48" i="12"/>
  <c r="Y49" i="12"/>
  <c r="Y50" i="12"/>
  <c r="Y51" i="12"/>
  <c r="Y52" i="12"/>
  <c r="Y53" i="12"/>
  <c r="Y54" i="12"/>
  <c r="Y55" i="12"/>
  <c r="Y56" i="12"/>
  <c r="Y57" i="12"/>
  <c r="Y58" i="12"/>
  <c r="Y59" i="12"/>
  <c r="Y60" i="12"/>
  <c r="Y61" i="12"/>
  <c r="Y62" i="12"/>
  <c r="Y63" i="12"/>
  <c r="Y64" i="12"/>
  <c r="Y65" i="12"/>
  <c r="Y66" i="12"/>
  <c r="Y67" i="12"/>
  <c r="Y68" i="12"/>
  <c r="Y69" i="12"/>
  <c r="Y70" i="12"/>
  <c r="Y71" i="12"/>
  <c r="Y72" i="12"/>
  <c r="Y73" i="12"/>
  <c r="Y74" i="12"/>
  <c r="Y75" i="12"/>
  <c r="Y76" i="12"/>
  <c r="Y77" i="12"/>
  <c r="Y78" i="12"/>
  <c r="Y79" i="12"/>
  <c r="Y80" i="12"/>
  <c r="Y81" i="12"/>
  <c r="Y82" i="12"/>
  <c r="Y83" i="12"/>
  <c r="Y84" i="12"/>
  <c r="Y85" i="12"/>
  <c r="Y86" i="12"/>
  <c r="Y87" i="12"/>
  <c r="Y88" i="12"/>
  <c r="Y89" i="12"/>
  <c r="Y90" i="12"/>
  <c r="Y91" i="12"/>
  <c r="Y92" i="12"/>
  <c r="Y93" i="12"/>
  <c r="Y94" i="12"/>
  <c r="Y95" i="12"/>
  <c r="Y96" i="12"/>
  <c r="Y97" i="12"/>
  <c r="Y98" i="12"/>
  <c r="Y99" i="12"/>
  <c r="Y2" i="12"/>
  <c r="V3" i="12"/>
  <c r="V4" i="12"/>
  <c r="V5" i="12"/>
  <c r="V6" i="12"/>
  <c r="V7" i="12"/>
  <c r="V8" i="12"/>
  <c r="V9" i="12"/>
  <c r="V10" i="12"/>
  <c r="V11" i="12"/>
  <c r="V12" i="12"/>
  <c r="V13" i="12"/>
  <c r="V14" i="12"/>
  <c r="V15" i="12"/>
  <c r="V16" i="12"/>
  <c r="V17" i="12"/>
  <c r="V18" i="12"/>
  <c r="V19" i="12"/>
  <c r="V20" i="12"/>
  <c r="V21" i="12"/>
  <c r="V22" i="12"/>
  <c r="V23" i="12"/>
  <c r="V24" i="12"/>
  <c r="V25" i="12"/>
  <c r="V26" i="12"/>
  <c r="V27" i="12"/>
  <c r="V28" i="12"/>
  <c r="V29" i="12"/>
  <c r="V30" i="12"/>
  <c r="V31" i="12"/>
  <c r="V32" i="12"/>
  <c r="V33" i="12"/>
  <c r="V34" i="12"/>
  <c r="V35" i="12"/>
  <c r="V36" i="12"/>
  <c r="V37" i="12"/>
  <c r="V38" i="12"/>
  <c r="V39" i="12"/>
  <c r="V40" i="12"/>
  <c r="V41" i="12"/>
  <c r="V42" i="12"/>
  <c r="V43" i="12"/>
  <c r="V44" i="12"/>
  <c r="V45" i="12"/>
  <c r="V46" i="12"/>
  <c r="V47" i="12"/>
  <c r="V48" i="12"/>
  <c r="V49" i="12"/>
  <c r="V50" i="12"/>
  <c r="V51" i="12"/>
  <c r="V52" i="12"/>
  <c r="V53" i="12"/>
  <c r="V54" i="12"/>
  <c r="V55" i="12"/>
  <c r="V56" i="12"/>
  <c r="V57" i="12"/>
  <c r="V58" i="12"/>
  <c r="V59" i="12"/>
  <c r="V60" i="12"/>
  <c r="V61" i="12"/>
  <c r="V62" i="12"/>
  <c r="V63" i="12"/>
  <c r="V64" i="12"/>
  <c r="V65" i="12"/>
  <c r="V66" i="12"/>
  <c r="V67" i="12"/>
  <c r="V68" i="12"/>
  <c r="V69" i="12"/>
  <c r="V70" i="12"/>
  <c r="V71" i="12"/>
  <c r="V72" i="12"/>
  <c r="V73" i="12"/>
  <c r="V74" i="12"/>
  <c r="V75" i="12"/>
  <c r="V76" i="12"/>
  <c r="V77" i="12"/>
  <c r="V78" i="12"/>
  <c r="V79" i="12"/>
  <c r="V80" i="12"/>
  <c r="V81" i="12"/>
  <c r="V82" i="12"/>
  <c r="V83" i="12"/>
  <c r="V84" i="12"/>
  <c r="V85" i="12"/>
  <c r="V86" i="12"/>
  <c r="V87" i="12"/>
  <c r="V88" i="12"/>
  <c r="V89" i="12"/>
  <c r="V90" i="12"/>
  <c r="V91" i="12"/>
  <c r="V92" i="12"/>
  <c r="V93" i="12"/>
  <c r="V94" i="12"/>
  <c r="V95" i="12"/>
  <c r="V96" i="12"/>
  <c r="V97" i="12"/>
  <c r="V98" i="12"/>
  <c r="V99" i="12"/>
  <c r="V2" i="12"/>
  <c r="T3" i="1"/>
  <c r="T4" i="1"/>
  <c r="T5" i="1"/>
  <c r="T6" i="1"/>
  <c r="T7" i="1"/>
  <c r="T8" i="1"/>
  <c r="T9" i="1"/>
  <c r="T10" i="1"/>
  <c r="T11" i="1"/>
  <c r="T12" i="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3" i="1"/>
  <c r="T54" i="1"/>
  <c r="T55" i="1"/>
  <c r="T56" i="1"/>
  <c r="T57" i="1"/>
  <c r="T58" i="1"/>
  <c r="T59" i="1"/>
  <c r="T60" i="1"/>
  <c r="T61" i="1"/>
  <c r="T62" i="1"/>
  <c r="T63" i="1"/>
  <c r="T64" i="1"/>
  <c r="T65" i="1"/>
  <c r="T66" i="1"/>
  <c r="T67" i="1"/>
  <c r="T68" i="1"/>
  <c r="T69" i="1"/>
  <c r="T70" i="1"/>
  <c r="T71" i="1"/>
  <c r="T72" i="1"/>
  <c r="T73" i="1"/>
  <c r="T74" i="1"/>
  <c r="T75" i="1"/>
  <c r="T76" i="1"/>
  <c r="T77" i="1"/>
  <c r="T78" i="1"/>
  <c r="T79" i="1"/>
  <c r="T80" i="1"/>
  <c r="T81" i="1"/>
  <c r="T82" i="1"/>
  <c r="T83" i="1"/>
  <c r="T84" i="1"/>
  <c r="T85" i="1"/>
  <c r="T86" i="1"/>
  <c r="T87" i="1"/>
  <c r="T88" i="1"/>
  <c r="T89" i="1"/>
  <c r="T90" i="1"/>
  <c r="T91" i="1"/>
  <c r="T92" i="1"/>
  <c r="T93" i="1"/>
  <c r="T94" i="1"/>
  <c r="T95" i="1"/>
  <c r="T2" i="1"/>
  <c r="W3" i="1" l="1"/>
  <c r="W4" i="1"/>
  <c r="W5" i="1"/>
  <c r="W6" i="1"/>
  <c r="W7" i="1"/>
  <c r="W8" i="1"/>
  <c r="W9" i="1"/>
  <c r="W10" i="1"/>
  <c r="W11" i="1"/>
  <c r="W12" i="1"/>
  <c r="W13" i="1"/>
  <c r="W14" i="1"/>
  <c r="W15" i="1"/>
  <c r="W16" i="1"/>
  <c r="W17" i="1"/>
  <c r="W18" i="1"/>
  <c r="W19" i="1"/>
  <c r="W20" i="1"/>
  <c r="W21" i="1"/>
  <c r="W22" i="1"/>
  <c r="W23" i="1"/>
  <c r="W24" i="1"/>
  <c r="W25" i="1"/>
  <c r="W26" i="1"/>
  <c r="W27" i="1"/>
  <c r="W28" i="1"/>
  <c r="W29" i="1"/>
  <c r="W30" i="1"/>
  <c r="W31" i="1"/>
  <c r="W32" i="1"/>
  <c r="W33" i="1"/>
  <c r="W34" i="1"/>
  <c r="W35" i="1"/>
  <c r="W36" i="1"/>
  <c r="W37" i="1"/>
  <c r="W38" i="1"/>
  <c r="W39" i="1"/>
  <c r="W40" i="1"/>
  <c r="W41" i="1"/>
  <c r="W42" i="1"/>
  <c r="W43" i="1"/>
  <c r="W44" i="1"/>
  <c r="W45" i="1"/>
  <c r="W46" i="1"/>
  <c r="W47" i="1"/>
  <c r="W48" i="1"/>
  <c r="W49" i="1"/>
  <c r="W50" i="1"/>
  <c r="W51" i="1"/>
  <c r="W52" i="1"/>
  <c r="W53" i="1"/>
  <c r="W54" i="1"/>
  <c r="W55" i="1"/>
  <c r="W56" i="1"/>
  <c r="W57" i="1"/>
  <c r="W58" i="1"/>
  <c r="W59" i="1"/>
  <c r="W60" i="1"/>
  <c r="W61" i="1"/>
  <c r="W62" i="1"/>
  <c r="W63" i="1"/>
  <c r="W64" i="1"/>
  <c r="W65" i="1"/>
  <c r="W66" i="1"/>
  <c r="W67" i="1"/>
  <c r="W68" i="1"/>
  <c r="W69" i="1"/>
  <c r="W70" i="1"/>
  <c r="W71" i="1"/>
  <c r="W72" i="1"/>
  <c r="W73" i="1"/>
  <c r="W74" i="1"/>
  <c r="W75" i="1"/>
  <c r="W76" i="1"/>
  <c r="W77" i="1"/>
  <c r="W78" i="1"/>
  <c r="W79" i="1"/>
  <c r="W80" i="1"/>
  <c r="W81" i="1"/>
  <c r="W82" i="1"/>
  <c r="W83" i="1"/>
  <c r="W84" i="1"/>
  <c r="W85" i="1"/>
  <c r="W86" i="1"/>
  <c r="W87" i="1"/>
  <c r="W88" i="1"/>
  <c r="W89" i="1"/>
  <c r="W90" i="1"/>
  <c r="W91" i="1"/>
  <c r="W92" i="1"/>
  <c r="W93" i="1"/>
  <c r="W94" i="1"/>
  <c r="W95" i="1"/>
  <c r="W2" i="1"/>
  <c r="AG3" i="3"/>
  <c r="AG4" i="3"/>
  <c r="AG5" i="3"/>
  <c r="AG6" i="3"/>
  <c r="AG7" i="3"/>
  <c r="AG8" i="3"/>
  <c r="AG9" i="3"/>
  <c r="AG10" i="3"/>
  <c r="AG11" i="3"/>
  <c r="AG12" i="3"/>
  <c r="AG13" i="3"/>
  <c r="AG14" i="3"/>
  <c r="AG15" i="3"/>
  <c r="AG16" i="3"/>
  <c r="AG17" i="3"/>
  <c r="AG18" i="3"/>
  <c r="AG19" i="3"/>
  <c r="AG20" i="3"/>
  <c r="AG21" i="3"/>
  <c r="AG22" i="3"/>
  <c r="AG23" i="3"/>
  <c r="AG24" i="3"/>
  <c r="AG25" i="3"/>
  <c r="AG26" i="3"/>
  <c r="AG27" i="3"/>
  <c r="AG28" i="3"/>
  <c r="AG29" i="3"/>
  <c r="AG30" i="3"/>
  <c r="AG31" i="3"/>
  <c r="AG32" i="3"/>
  <c r="AG33" i="3"/>
  <c r="AG34" i="3"/>
  <c r="AG35" i="3"/>
  <c r="AG36" i="3"/>
  <c r="AG37" i="3"/>
  <c r="AG38" i="3"/>
  <c r="AG39" i="3"/>
  <c r="AG40" i="3"/>
  <c r="AG41" i="3"/>
  <c r="AG42" i="3"/>
  <c r="AG43" i="3"/>
  <c r="AG44" i="3"/>
  <c r="AG45" i="3"/>
  <c r="AG46" i="3"/>
  <c r="AG47" i="3"/>
  <c r="AG48" i="3"/>
  <c r="AG49" i="3"/>
  <c r="AG50" i="3"/>
  <c r="AG51" i="3"/>
  <c r="AG52" i="3"/>
  <c r="AG53" i="3"/>
  <c r="AG54" i="3"/>
  <c r="AG55" i="3"/>
  <c r="AG56" i="3"/>
  <c r="AG57" i="3"/>
  <c r="AG58" i="3"/>
  <c r="AG59" i="3"/>
  <c r="AG60" i="3"/>
  <c r="AG61" i="3"/>
  <c r="AG62" i="3"/>
  <c r="AG63" i="3"/>
  <c r="AG64" i="3"/>
  <c r="AG65" i="3"/>
  <c r="AG66" i="3"/>
  <c r="AG67" i="3"/>
  <c r="AG68" i="3"/>
  <c r="AG69" i="3"/>
  <c r="AG70" i="3"/>
  <c r="AG71" i="3"/>
  <c r="AG72" i="3"/>
  <c r="AG73" i="3"/>
  <c r="AG74" i="3"/>
  <c r="AG75" i="3"/>
  <c r="AG76" i="3"/>
  <c r="AG77" i="3"/>
  <c r="AG78" i="3"/>
  <c r="AG79" i="3"/>
  <c r="AG80" i="3"/>
  <c r="AG81" i="3"/>
  <c r="AG82" i="3"/>
  <c r="AG83" i="3"/>
  <c r="AG84" i="3"/>
  <c r="AG85" i="3"/>
  <c r="AG86" i="3"/>
  <c r="AG87" i="3"/>
  <c r="AG88" i="3"/>
  <c r="AG89" i="3"/>
  <c r="AG90" i="3"/>
  <c r="AG91" i="3"/>
  <c r="AG92" i="3"/>
  <c r="AG93" i="3"/>
  <c r="AG94" i="3"/>
  <c r="AG95" i="3"/>
  <c r="AG96" i="3"/>
  <c r="AG97" i="3"/>
  <c r="AG98" i="3"/>
  <c r="AG99" i="3"/>
  <c r="AG100" i="3"/>
  <c r="AG101" i="3"/>
  <c r="AG102" i="3"/>
  <c r="AG103" i="3"/>
  <c r="AG104" i="3"/>
  <c r="AG105" i="3"/>
  <c r="AG106" i="3"/>
  <c r="AG107" i="3"/>
  <c r="AG108" i="3"/>
  <c r="AG109" i="3"/>
  <c r="AG110" i="3"/>
  <c r="AG111" i="3"/>
  <c r="AG112" i="3"/>
  <c r="AG113" i="3"/>
  <c r="AG114" i="3"/>
  <c r="AG115" i="3"/>
  <c r="AG116" i="3"/>
  <c r="AG117" i="3"/>
  <c r="AG118" i="3"/>
  <c r="AG119" i="3"/>
  <c r="AG120" i="3"/>
  <c r="AG121" i="3"/>
  <c r="AG122" i="3"/>
  <c r="AG123" i="3"/>
  <c r="AG124" i="3"/>
  <c r="AG125" i="3"/>
  <c r="AG126" i="3"/>
  <c r="AG127" i="3"/>
  <c r="AG128" i="3"/>
  <c r="AG129" i="3"/>
  <c r="AG130" i="3"/>
  <c r="AG131" i="3"/>
  <c r="AG132" i="3"/>
  <c r="AG133" i="3"/>
  <c r="AG134" i="3"/>
  <c r="AG135" i="3"/>
  <c r="AG136" i="3"/>
  <c r="AG137" i="3"/>
  <c r="AG138" i="3"/>
  <c r="AG139" i="3"/>
  <c r="AG140" i="3"/>
  <c r="AG141" i="3"/>
  <c r="AG142" i="3"/>
  <c r="AG143" i="3"/>
  <c r="AG144" i="3"/>
  <c r="AG145" i="3"/>
  <c r="AG146" i="3"/>
  <c r="AG147" i="3"/>
  <c r="AG148" i="3"/>
  <c r="AG149" i="3"/>
  <c r="AG150" i="3"/>
  <c r="AG2" i="3"/>
  <c r="E59" i="8" l="1"/>
  <c r="D154" i="3" l="1"/>
  <c r="B12" i="6" s="1"/>
  <c r="D293" i="4"/>
  <c r="B19" i="6" s="1"/>
  <c r="C297" i="14"/>
  <c r="H19" i="6" s="1"/>
  <c r="C296" i="14"/>
  <c r="H18" i="6" s="1"/>
  <c r="C295" i="14"/>
  <c r="H17" i="6" s="1"/>
  <c r="B268" i="14"/>
  <c r="B243" i="14"/>
  <c r="B224" i="14" l="1"/>
  <c r="B207" i="14"/>
  <c r="B186" i="14"/>
  <c r="B168" i="14"/>
  <c r="B148" i="14" l="1"/>
  <c r="B124" i="14"/>
  <c r="B97" i="14"/>
  <c r="B76" i="14"/>
  <c r="B52" i="14"/>
  <c r="B24" i="14"/>
  <c r="B2" i="14"/>
  <c r="C298" i="14" s="1"/>
  <c r="H20" i="6" s="1"/>
  <c r="C176" i="13" l="1"/>
  <c r="H12" i="6" s="1"/>
  <c r="C175" i="13"/>
  <c r="H11" i="6" s="1"/>
  <c r="C174" i="13"/>
  <c r="H10" i="6" s="1"/>
  <c r="B161" i="13"/>
  <c r="B138" i="13"/>
  <c r="B127" i="13"/>
  <c r="B119" i="13"/>
  <c r="B106" i="13"/>
  <c r="B97" i="13" l="1"/>
  <c r="B88" i="13"/>
  <c r="B74" i="13"/>
  <c r="B63" i="13"/>
  <c r="B48" i="13"/>
  <c r="B33" i="13" l="1"/>
  <c r="B18" i="13"/>
  <c r="B2" i="13"/>
  <c r="C177" i="13" l="1"/>
  <c r="H13" i="6" s="1"/>
  <c r="C102" i="12"/>
  <c r="H3" i="6" s="1"/>
  <c r="C104" i="12"/>
  <c r="H5" i="6" s="1"/>
  <c r="C103" i="12"/>
  <c r="H4" i="6" s="1"/>
  <c r="B95" i="12"/>
  <c r="B87" i="12"/>
  <c r="D99" i="1"/>
  <c r="B5" i="6" s="1"/>
  <c r="D100" i="1"/>
  <c r="D98" i="1"/>
  <c r="D97" i="1"/>
  <c r="B92" i="1"/>
  <c r="B81" i="12"/>
  <c r="B72" i="12"/>
  <c r="B65" i="12"/>
  <c r="B53" i="12"/>
  <c r="B51" i="12" l="1"/>
  <c r="B43" i="12"/>
  <c r="B34" i="12"/>
  <c r="B22" i="12"/>
  <c r="B18" i="12"/>
  <c r="B10" i="12"/>
  <c r="B2" i="12" l="1"/>
  <c r="C105" i="12" s="1"/>
  <c r="H6" i="6" s="1"/>
  <c r="D61" i="5" l="1"/>
  <c r="B26" i="6" s="1"/>
  <c r="C65" i="11"/>
  <c r="H26" i="6" s="1"/>
  <c r="C64" i="11"/>
  <c r="H25" i="6" s="1"/>
  <c r="C63" i="11"/>
  <c r="H24" i="6" s="1"/>
  <c r="B59" i="11"/>
  <c r="B56" i="11"/>
  <c r="B57" i="5"/>
  <c r="B55" i="5"/>
  <c r="B51" i="11"/>
  <c r="B47" i="11"/>
  <c r="B44" i="11"/>
  <c r="B38" i="11"/>
  <c r="B32" i="11"/>
  <c r="B27" i="11"/>
  <c r="B21" i="11"/>
  <c r="B16" i="11"/>
  <c r="B15" i="5"/>
  <c r="B11" i="11" l="1"/>
  <c r="B7" i="11"/>
  <c r="B2" i="11" l="1"/>
  <c r="C66" i="11" s="1"/>
  <c r="H27" i="6" s="1"/>
  <c r="D122" i="9" l="1"/>
  <c r="E19" i="6" s="1"/>
  <c r="D121" i="9"/>
  <c r="E18" i="6" s="1"/>
  <c r="D120" i="9"/>
  <c r="E17" i="6" s="1"/>
  <c r="E10" i="6" l="1"/>
  <c r="D19" i="10"/>
  <c r="E25" i="6" s="1"/>
  <c r="D18" i="10"/>
  <c r="E24" i="6" s="1"/>
  <c r="B11" i="10"/>
  <c r="B13" i="10"/>
  <c r="B14" i="10"/>
  <c r="B15" i="10"/>
  <c r="B3" i="10"/>
  <c r="B4" i="10"/>
  <c r="B5" i="10"/>
  <c r="B6" i="10"/>
  <c r="B7" i="10"/>
  <c r="B8" i="10"/>
  <c r="B9" i="10"/>
  <c r="B10" i="10"/>
  <c r="B2" i="10"/>
  <c r="B109" i="9"/>
  <c r="B97" i="9"/>
  <c r="D21" i="10" l="1"/>
  <c r="E27" i="6" s="1"/>
  <c r="B86" i="9"/>
  <c r="B74" i="9"/>
  <c r="B59" i="9"/>
  <c r="B51" i="9"/>
  <c r="B41" i="9"/>
  <c r="B32" i="9"/>
  <c r="B26" i="9"/>
  <c r="B20" i="9"/>
  <c r="B14" i="9"/>
  <c r="B7" i="9"/>
  <c r="B2" i="9"/>
  <c r="D123" i="9" l="1"/>
  <c r="E20" i="6" s="1"/>
  <c r="E61" i="8"/>
  <c r="E12" i="6" s="1"/>
  <c r="E60" i="8"/>
  <c r="E11" i="6" s="1"/>
  <c r="B54" i="8"/>
  <c r="B45" i="8"/>
  <c r="B39" i="8"/>
  <c r="B34" i="8"/>
  <c r="B27" i="8"/>
  <c r="B23" i="8"/>
  <c r="B20" i="8"/>
  <c r="B15" i="8"/>
  <c r="B10" i="8"/>
  <c r="B7" i="8"/>
  <c r="B5" i="8"/>
  <c r="B3" i="8"/>
  <c r="B2" i="8"/>
  <c r="E62" i="8" l="1"/>
  <c r="E13" i="6" s="1"/>
  <c r="B24" i="7"/>
  <c r="B22" i="7"/>
  <c r="B20" i="7"/>
  <c r="B19" i="7"/>
  <c r="B17" i="7"/>
  <c r="B14" i="7"/>
  <c r="B12" i="7"/>
  <c r="B10" i="7"/>
  <c r="B8" i="7"/>
  <c r="B7" i="7"/>
  <c r="B5" i="7"/>
  <c r="B2" i="7"/>
  <c r="E32" i="7" l="1"/>
  <c r="B52" i="5"/>
  <c r="B49" i="5"/>
  <c r="B44" i="5"/>
  <c r="B38" i="5"/>
  <c r="B31" i="5"/>
  <c r="B27" i="5"/>
  <c r="B20" i="5"/>
  <c r="D63" i="5"/>
  <c r="B28" i="6" s="1"/>
  <c r="B11" i="5"/>
  <c r="B7" i="5"/>
  <c r="B2" i="5"/>
  <c r="B265" i="4"/>
  <c r="B240" i="4"/>
  <c r="B221" i="4"/>
  <c r="B204" i="4"/>
  <c r="B165" i="4"/>
  <c r="B145" i="4" l="1"/>
  <c r="B121" i="4"/>
  <c r="B95" i="4"/>
  <c r="B74" i="4"/>
  <c r="B50" i="4"/>
  <c r="B23" i="4"/>
  <c r="B2" i="4"/>
  <c r="B145" i="3"/>
  <c r="B125" i="3"/>
  <c r="B113" i="3"/>
  <c r="B104" i="3"/>
  <c r="B92" i="3"/>
  <c r="B84" i="3"/>
  <c r="B76" i="3"/>
  <c r="B64" i="3"/>
  <c r="B52" i="3"/>
  <c r="B40" i="3"/>
  <c r="B29" i="3"/>
  <c r="B17" i="3"/>
  <c r="B2" i="3"/>
  <c r="D156" i="3" s="1"/>
  <c r="B14" i="6" s="1"/>
  <c r="B83" i="1"/>
  <c r="B77" i="1"/>
  <c r="B69" i="1"/>
  <c r="B63" i="1"/>
  <c r="B51" i="1"/>
  <c r="B49" i="1"/>
  <c r="B41" i="1"/>
  <c r="B32" i="1"/>
  <c r="B20" i="1"/>
  <c r="B17" i="1"/>
  <c r="B10" i="1"/>
  <c r="B2" i="1"/>
  <c r="D101" i="1" s="1"/>
  <c r="D62" i="5"/>
  <c r="B27" i="6" s="1"/>
  <c r="D60" i="5"/>
  <c r="B25" i="6" s="1"/>
  <c r="D59" i="5"/>
  <c r="B24" i="6" s="1"/>
  <c r="D294" i="4"/>
  <c r="B20" i="6" s="1"/>
  <c r="D292" i="4"/>
  <c r="B18" i="6" s="1"/>
  <c r="D291" i="4"/>
  <c r="B17" i="6" s="1"/>
  <c r="D155" i="3"/>
  <c r="B13" i="6" s="1"/>
  <c r="D153" i="3"/>
  <c r="B11" i="6" s="1"/>
  <c r="D152" i="3"/>
  <c r="B10" i="6" s="1"/>
  <c r="B6" i="6"/>
  <c r="B4" i="6"/>
  <c r="B3" i="6"/>
  <c r="D295" i="4" l="1"/>
  <c r="B21" i="6" s="1"/>
  <c r="B7" i="6"/>
</calcChain>
</file>

<file path=xl/sharedStrings.xml><?xml version="1.0" encoding="utf-8"?>
<sst xmlns="http://schemas.openxmlformats.org/spreadsheetml/2006/main" count="13860" uniqueCount="5217">
  <si>
    <t>Date</t>
  </si>
  <si>
    <t>29 aprile alle ore 06:14</t>
  </si>
  <si>
    <t>https://www.facebook.com/LuissBusiness/videos/670964927075188/?__xts__%5B0%5D=68.ARDHO6fWTxv5NG2-sqMTC6rGfF6Do-zOXxbzd1gV6X_FOYwclY7ZyRa9_OwezLY9oaL9LbDNzs5QzGo4lRG2F3TWtBKp7EPf7jVlVYoO8tMoEXipnmsYKdHO1D7c3dabVvwmQUu40shzKuHKvIVKfoIleAo1Azzq9Y4llcLd5qTqkeIVuaVFrBQVoAkKFszPk0Xxba80nmrDF4YENpC3iHQtKPOTYIvRt7OeEK7B3oTcgqrsTHNN9Pybs1Ob2YqboRWqauzD87fhLmX-Eujmgz82fyKEQH8cgV8YwIxakrsIZ1Tu-X9H34mx5r9gfqNC_Ni0OTv1Sv4QzCAI28CnO69oIMOmLAtnX0bgcA&amp;__tn__=-R</t>
  </si>
  <si>
    <t>https://static.xx.fbcdn.net/rsrc.php/v3/y4/r/-PAXP-deijE.gif</t>
  </si>
  <si>
    <t>Responsabilità, fiducia e confronto sono le parole chiave per i leader che vogliono fare la differenza: oggi il #webinar #LuissBusiness con Marco #Morelli, CEO Banca Monte dei Paschi di Siena, su come l’emergenza #Covid19 ha impattato sul mondo bancario. Hai ancora tempo per iscriverti  ➡️ https://direc.to/dKjX</t>
  </si>
  <si>
    <t>webinar</t>
  </si>
  <si>
    <t/>
  </si>
  <si>
    <t>LuissBusiness</t>
  </si>
  <si>
    <t>Morelli</t>
  </si>
  <si>
    <t>29 aprile alle ore 02:30</t>
  </si>
  <si>
    <t>https://www.facebook.com/LuissBusiness/photos/a.606244209405011/3394813160548088/?type=3&amp;__xts__%5B0%5D=68.ARDVTExAGSUF9fCr49h451_ILs9YOugJuVd8PTs8nKX-7llqArs7eaCy7M8GKrBSVUUlet3CSkFn9fbI010Qd12NpZH73M7XyQgmx7pNBs8vyYOpYg3OxliVlTUN_ocaNnUyc-QJ4W3Qh6pE_50Y2E7rajfmtTluCHfRA5hJgAMzwVEhXw3vdJeYBI04TrcKMqKaSmvwkif4a3sRc-n_QJJrRJz08t2Tzm-acpJ8mlQDAEOu51xCPMMtByL6Q0uD1may_6xE1HDiNkmPXSy_kqTglqB4i5ZMeSD58gEtJzw4xuLIse6nS9OHezvfao7IkGGQ4VfxT55KlCTZPD0Y_Ys7JQ&amp;__tn__=-R</t>
  </si>
  <si>
    <t>https://scontent-mxp1-1.xx.fbcdn.net/v/t1.0-0/p235x350/95132233_3394813163881421_1276345619014746112_o.jpg?_nc_cat=105&amp;_nc_sid=8024bb&amp;_nc_ohc=7LN5c2W4pZAAX-enfL1&amp;_nc_ht=scontent-mxp1-1.xx&amp;_nc_tp=6&amp;oh=b1e7c981d110e7c687b81705dd4d5def&amp;oe=5ED876B3</t>
  </si>
  <si>
    <t>28 aprile alle ore 08:13</t>
  </si>
  <si>
    <t>https://www.facebook.com/LuissBusiness/posts/3392981500731254?__xts__%5B0%5D=68.ARDF_vqsoRuvNOobGcZwT_-P8BdLggTI-S5212jjXu4mqeOStkNwqYYXmhvqtNGwAa3LT6wwdkOdc5c9hD2ESYE0K0ARfmCiMpPu1wnB1rJ2f4tZVGIIL0fzJM_v_jtNGuPNJQqJ2pS5V3PrLE9NQFi9exdZ2WCADEjVqLAljuHA0NmKbfA9wc5HYPIOepm-AdzcQivY8eqps-fpO2pPckd5SzUjTCp8UcZ-Qrgd4aW2ImuADndrRzn2FRLUSRCHw6Vg56c0y-uLvBPYl1_R-g5EPmeucMaNIp937WbY-t1z8HKHF-tC2V51Ug2BeGYv6MoacpB3zQjsMSXUN-UB4vGOCw&amp;__tn__=-R</t>
  </si>
  <si>
    <t>https://external-mxp1-1.xx.fbcdn.net/safe_image.php?d=AQB3BIjv-QbsNtZa&amp;w=540&amp;h=282&amp;url=https%3A%2F%2Fbusinessschool.luiss.it%2Fwp-content%2Fuploads%2F2020%2F04%2F20200423_Global-Energy-Management-Open-Lesson_ITA_1200x630.jpg&amp;cfs=1&amp;upscale=1&amp;fallback=news_d_placeholder_publisher&amp;_nc_hash=AQDr4uTZPUWA_VEY</t>
  </si>
  <si>
    <t>Managing a business decision: a multi-tasking endeavour. Un’open lesson per conoscere le opportunità di Global #Energy Management - major del Master in International Management e partecipare al virtual panel con Simone Demarchi, CEO Axpo Italia; Riccardo Goggi, General Manager K2 Energy Solutions Italia; Lorenzo Parola, partner Herbert Smith Freehills; Pietro Bracco, partner Puri, Bracco, Lenzi e Associati. Iscriviti!</t>
  </si>
  <si>
    <t>Energy</t>
  </si>
  <si>
    <t>Global Energy Management - Online Open Lesson | Luiss Business School - School of Management</t>
  </si>
  <si>
    <t>businessschool.luiss.it</t>
  </si>
  <si>
    <t>28 aprile alle ore 02:16</t>
  </si>
  <si>
    <t>https://www.facebook.com/LuissBusiness/posts/3392296480799756?__xts__%5B0%5D=68.ARB_mRhZagt_WCGX6NeS1BSNuGldxz_ckxx35Ns9UTrrlibQMfJuBqlj7HSfaee0NmSNhkRFzrz4J-y7_6QWYq5nhrEEtEtuxJvN_YIlU3y9ArAfRdzZ-YJVCds5NCRry_h05eu1FL8lR4O1H-pTYVlMfZOUCJnwk-2HuGmTdeAQJZawhnPSilHRpkBFrUUIZ_kszTkuA9EjcyNj-COEuCfYc1RTXF2fotxu7USASXqDZogt0diSgiblL_y8hotaAvCK8gFrYd25uLv2_WRPGfTA4Wg24Np1LpjH8qmG-PmJ5SFtmbUH9uxH0pFBwzCMp_8mTSnqYDBwPDT4yZXCidnTSA&amp;__tn__=-R</t>
  </si>
  <si>
    <t>https://external-mxp1-1.xx.fbcdn.net/safe_image.php?d=AQAo-nItsouXrxXU&amp;w=540&amp;h=282&amp;url=https%3A%2F%2Fbusinessschool.luiss.it%2Fwp-content%2Fuploads%2F2020%2F04%2F2020_Webinar-Series-Morelli-organica_fb.jpg&amp;cfs=1&amp;upscale=1&amp;fallback=news_d_placeholder_publisher&amp;_nc_hash=AQAyAuNnDap5_H6o</t>
  </si>
  <si>
    <t>Come l’emergenza Covid-19 ha trasformato le banche: domani un nuovo #webinar #LuissBusiness con Marco Morelli, CEO Banca Monte dei Paschi di Siena. Iscriviti!</t>
  </si>
  <si>
    <t>Webinar Series con Marco Morelli | Luiss Business School - School of Management</t>
  </si>
  <si>
    <t>27 aprile alle ore 05:16</t>
  </si>
  <si>
    <t>https://www.facebook.com/LuissBusiness/videos/519713882041873/?__xts__%5B0%5D=68.ARDz9xKnpYI8E13EAUyWyTkSvGDaiG0nFSX07800F8kjCjsqhq384kxRmNDnzVyTR1HbpyqS4pPCKUnEjgzo5pwDoGhlaIbN5DG28_PRjPl6CTrxPHYreMFuLUSmwOsNgKOxUZasy47fk5Sh7q6waB_ndDAiWK0SuvlBOWBUpFiiFr8uL_1GNbCwyyCIWfhq-s-6PYsyBK8gQyMZZY1B1F3Cr4fBkUkiQEVNWAfJBm63tQ_iXJDdE5ni0RqoJ1vxyDGLP7SkqYxJsewldLhZ9oP6fKxmADH4AGzD7RCLHaDwH_muxiOaWSyYDduL2PkZicw6TOl9xI28MI1MS95leUrzluLri3aHP7WeCA&amp;__tn__=-R</t>
  </si>
  <si>
    <t>La scelta più coraggiosa in un’ #ImpresaFamiliare è definire l’assetto della #governance: oggi il #webinar #LuissBusiness su imprese familiari e coronavirus, fra rischi e opportunità, con Francesco Gianni, Senior Partner Studio Gianni, Origoni, Grippo, Cappelli &amp; Partners. Hai ancora tempo per iscriverti: https://direc.to/dLMa</t>
  </si>
  <si>
    <t>ImpresaFamiliare</t>
  </si>
  <si>
    <t>governance</t>
  </si>
  <si>
    <t>27 aprile alle ore 00:49</t>
  </si>
  <si>
    <t>https://www.facebook.com/LuissBusiness/posts/3389655024397235?__xts__%5B0%5D=68.ARDnISbn-Lm9lZXgXZR9SlwfiT3N3ppr2ZXcbO0xI4Hl02eUJ_ZOzxuuIuk32bK6JBnyEE40tAI9rzGaFE4Ch4-oVIxc-BLXyC9y3FCdrM5Lp6lnUJvyVbP7gNawQg9kKEuTUYxcVFKUNgA96b3N61wOnQnZkNON5mW_95MkOR5HyIQMNtwbM_sjmXj_Fji_RyxDQccr_ODrhSrEy_fZJ0SSAOqi6djf7KE8vevbP9w2-HkkeFGBeAdBBXqPr1Oa_mYhtD3oxSD4XWm90MQFavo1zCzt2VDx8xqBXYSSHrxh-g2G2Yy-W7diACcHSnqGiFZ_-vAXPVyz5gtvECpdqBWqcA&amp;__tn__=-R</t>
  </si>
  <si>
    <t>https://external-mxp1-1.xx.fbcdn.net/safe_image.php?d=AQAOhnIwzZYZnjqD&amp;w=540&amp;h=282&amp;url=https%3A%2F%2Fbusinessschool.luiss.it%2Fwp-content%2Fuploads%2F2020%2F04%2F2020_Webinar-Series-Gianni-organica_fb.jpg&amp;cfs=1&amp;upscale=1&amp;fallback=news_d_placeholder_publisher&amp;_nc_hash=AQCKgpJaRdDEh5b1</t>
  </si>
  <si>
    <t>Le #ImpreseFamiliari e il #coronavirus, fra rischi e opportunità: oggi un nuovo #webinar targato #LuissBusiness con Francesco Gianni, socio fondatore e Senior Partner Gianni, Origoni, Grippo, Cappelli &amp; Partners e #FabioCorsico, Direttore Executive Programme in “Global #FamilyBusiness Management”. Iscriviti!</t>
  </si>
  <si>
    <t>ImpreseFamiliari</t>
  </si>
  <si>
    <t>coronavirus</t>
  </si>
  <si>
    <t>Luiss Business School Webinar Series con Francesco Gianni e Fabio Corsico | Luiss Business School - School of Management</t>
  </si>
  <si>
    <t>25 aprile alle ore 06:00</t>
  </si>
  <si>
    <t>https://www.facebook.com/LuissBusiness/posts/3384652484897489?__xts__%5B0%5D=68.ARC9_ddav9A8F0bmq5a-VXpu5Sn1dVEoTGTnTCTxdetEwFixkkw8VvsxDeRgaV4-bgckkxc9ZNNtt0rqm6vQHKNUxBS9--xABqR_Q6B2sMwf7x0a0T6Tagepd1euKd9lApMLfMmS_U1AcFNbXK3zwZFt-Rlr1mHH5v-Ah3MRzA2Ide0crPT2SXXqb7nERtgu3aKXv-Bdx7sZbLW-rppBNQ-BPV2Fefv2U32MckecNsBuf9poy-oRyBCoZyclHUJftVogSaKvxz2jAG2qMrWrjJd7T3Fp5DyjAbEH3_fjsw8E4ImhhRUxc6ohD3E7BKKc2KPHM-wOTTN0w-8RsOx-bgePXw&amp;__tn__=-R</t>
  </si>
  <si>
    <t>https://external-mxp1-1.xx.fbcdn.net/safe_image.php?d=AQDm_PURHWjI5mJM&amp;w=540&amp;h=282&amp;url=https%3A%2F%2Fwww.ansa.it%2Fwebimages%2Fimg_700%2F2020%2F4%2F23%2F10d51c28ef4cb2a3bc6d4733c499247e.jpg&amp;cfs=1&amp;upscale=1&amp;fallback=news_d_placeholder_publisher&amp;_nc_hash=AQDm4hN5OQiyoNjL</t>
  </si>
  <si>
    <t>Oggi #25aprile alle 18:00, un #webinar con Sir Antonio #Pappano, Direttore Musicale Accademia Nazionale di Santa Cecilia e la vicepresidente Luiss Guido Carli Paola #Severino, sul ruolo della musica come fonte di energia creativa. A moderare il Q&amp;A Luca Pirolo, Head of Master Degree Programs #LuissBusiness e Direttore Master of Art e Master in Media Entertainment.</t>
  </si>
  <si>
    <t>25aprile</t>
  </si>
  <si>
    <t>Pappano</t>
  </si>
  <si>
    <t>25 aprile: Luiss e S. Cecilia, dialogo virtuale con Pappano - Musica</t>
  </si>
  <si>
    <t>ansa.it</t>
  </si>
  <si>
    <t>25 aprile alle ore 02:29</t>
  </si>
  <si>
    <t>https://www.facebook.com/LuissBusiness/posts/3384601471569257?__xts__%5B0%5D=68.ARA2ElRX_UouU7teLia58E_4z8e3ojQVkZdTWgwMvX6aZ65ZxwwVWqKjZQ9EedNO-wHcyv6i5JIvAS0HRZawMv75q9PP_wCDcky0Xctce2Pz_1_NwvRhSa4ROqRzkdpbE1ZExrg8--soTXkWYemE9zzx3xv37JCMHpNIKJtKPJhh6idxI8TO2DwGu9OOZW_04TRclKVztMZGnvcCgFOzQyv02ZyJmXLvOczH5hwjHLC5s06CVACYka8ZhvQXm356fe__SYuGN4hf3gTLNemtrMtlCNSyWYLivOXazU2T6xc8jiuhzpbevUhJNCjzR47z3Nt2QPluSsoeD4vhuMuDRBblSJDF1k0Z4epdJhUuLFEYVwq44oWVHrb8lPwpse6XNIvjj91pNxDd83vwMg2imJ_f4i0aP7KTCJWkU8Yh4fxQyXJ97EsVvoAr591KnREPFI-7EJsWUVpHnFMqTzXn&amp;__tn__=-R</t>
  </si>
  <si>
    <t>https://scontent-mxp1-1.xx.fbcdn.net/v/t1.0-0/p235x350/94473293_3384601481569256_4335975776886194176_o.jpg?_nc_cat=110&amp;_nc_sid=e007fa&amp;_nc_ohc=DhUdnU4Xd0EAX9Z6xFy&amp;_nc_ht=scontent-mxp1-1.xx&amp;_nc_tp=6&amp;oh=daad2f3f9b49713884787bccf2e47f4a&amp;oe=5ED83DB1</t>
  </si>
  <si>
    <t>Goodbye to #LuissBusiness incoming exchange students! Back in January, Luiss Business School kickstarted the #BuddyProgramme with a welcome #aperitivo for all the international students. In the following weeks, our buddies organized a number of tours in the most colorful districts of #Rome, like Trastevere, the Roman Ghetto, Colosseum, Piazza Venezia and Saint Peter’s Church dome, until all on-campus classes were transferred online. Thank you for actively participating and making this programme so amazing!</t>
  </si>
  <si>
    <t>BuddyProgramme</t>
  </si>
  <si>
    <t>aperitivo</t>
  </si>
  <si>
    <t>Rome</t>
  </si>
  <si>
    <t>24 aprile alle ore 07:57</t>
  </si>
  <si>
    <t>https://www.facebook.com/LuissBusiness/photos/a.606244209405011/3382553651774039/?type=3&amp;__xts__%5B0%5D=68.ARBx56uPwOZSWpxpIhHvwLrRNkZSaVIgOI-svm6kHN9blcrUJj5cz0i_GqgMSn27UIwj56G_8Sq1jEYk_obWbenvow_lklj522pC0k_u2IMCJ8eYojYeZ_8qY8Up5E0OyfESbWw-OnJ5_fqtImfbPYPnuDCz9epnvuHoLOgRodgqT7wX43K7rQzJdiPvlfW_B2FIq0E17iU53Jz3MRjw6QeWeG1rGvEMlanqnKJ4CR_rkgK9JuW0VDPuTZg81uWYIScvws5A82366rqdD9ygn0uCC78pLV7EPTfpzRHPG3QjqSLMR4nxNK9qKVVm52__CC8tPpmxF6MfJsYJ_UgKNJdcTQ&amp;__tn__=-R</t>
  </si>
  <si>
    <t>https://scontent-mxp1-1.xx.fbcdn.net/v/t1.0-0/p526x296/94230002_3382553655107372_4782985355894718464_o.jpg?_nc_cat=110&amp;_nc_sid=8024bb&amp;_nc_ohc=RE367simVcYAX_9eKff&amp;_nc_ht=scontent-mxp1-1.xx&amp;_nc_tp=6&amp;oh=894de0ef6515741d68bfc816a6e37a73&amp;oe=5ED9E9FA</t>
  </si>
  <si>
    <t>Il progetto #ConLaScuola promosso da Snam in collaborazione con #LuissBusiness non si ferma: oggi in #webinar Marco Alverà, CEO #Snam, e Paolo Boccardelli, dean Luiss Business School hanno incontrato oltre 150 docenti per analizzare caratteristiche mondo del #lavoro post #COVID19 ELIS</t>
  </si>
  <si>
    <t>ConLaScuola</t>
  </si>
  <si>
    <t>24 aprile alle ore 02:46</t>
  </si>
  <si>
    <t>https://www.facebook.com/LuissBusiness/posts/3381931718502899?__xts__%5B0%5D=68.ARAt8XBu1gC0PfC-eF198pbiZyVX8Sg9lNlKAOXxEpmRhB8zLWO_1YCjth7axgLPY1eYKSxxIvP75zLvMDOat5Opg_1eNtgiSP6HVp6dEiESw1UXkkHrUFTrUObkVolZH44VOyvEPjiHV7ZCmXIMxbDDfrmks6sscV9ocaFhWWxL1uyBAHLJmGJN2p7XBQRx1ccJFyw3E0djwe8v1kbTd50tg63nWjJj3uQysZxBddcz3MYdwgGyGfRoYoeBt5MBBvboo6uQebaws2MV4HR-xYAbN7hVq1KB3RAXVO3DezAFI16DRsRZALpdddVMahRSTazI9ho_jD_A9pUVTcbOzHdMbygWnFw-_FwfNf--Ibe5TAshEaEWKrS8v7JfkRPwUBr8RD2TXSYxJ0g5RXOXfMe0wgjtYruCihcNnrE8Nw46_PaLmZM4JANpRt6PrxOcR0go2_emE_uWIqo&amp;__tn__=-R</t>
  </si>
  <si>
    <t>https://scontent-mxp1-1.xx.fbcdn.net/v/t1.0-0/p526x296/94691665_3381931721836232_4871390097972396032_o.jpg?_nc_cat=105&amp;_nc_sid=e007fa&amp;_nc_ohc=enC1pB1HvCUAX_h2iIg&amp;_nc_ht=scontent-mxp1-1.xx&amp;_nc_tp=6&amp;oh=8a948364281d3dd2b36b645a9d733b2d&amp;oe=5ED97DB4</t>
  </si>
  <si>
    <t>La presentazione della challenge per il Project Work in #RealEstate #Finance – major del #Master in Corporate Finance &amp; Banking, con DeA Capital SGR: un’opportunità per analizzare un case study sul mercato #immobiliare e definire la strategia di valorizzazione del portafoglio. #LuissBusiness #DistanceLearning</t>
  </si>
  <si>
    <t>RealEstate</t>
  </si>
  <si>
    <t>Finance</t>
  </si>
  <si>
    <t>Master</t>
  </si>
  <si>
    <t>immobiliare</t>
  </si>
  <si>
    <t>23 aprile alle ore 07:48</t>
  </si>
  <si>
    <t>https://www.facebook.com/LuissBusiness/posts/3379778265384911?__xts__%5B0%5D=68.ARCCqoxyO1w34RyZyCFsYPiA48IDvo5DmXabt4vGDXzA1T8lSAaKF8cusO3kk5PTBPDF8GEwW60FQqULKpZyNq9aeUVIzo1OVxuhrRMlwdnuFqbU67PJHeMmPWI2QAaKEAcoQjnNI9Pq2KvvDwfZSqvqy1GkVnG_dczpPVLEQqd_m8zN38G0DNDAvjdlwCuLBaoMeJxXYZtfilIBXEInHNbyI_RFvLGqbslGmnNR7Yo-m7Dj_7si9_QRapR_JI2fkrzgt9nUFFh0N4Efvue5JxgpquYGDP0zxj9GA13Z5wrHd9ZUTolG9dTyFTyn2j1y5Gmku8h_cc9uw7DTII_KNOd5nA&amp;__tn__=-R</t>
  </si>
  <si>
    <t>https://external-mxp1-1.xx.fbcdn.net/safe_image.php?d=AQDh2G0lrVb8yUPF&amp;w=540&amp;h=282&amp;url=https%3A%2F%2Fbusinessschool.luiss.it%2Fwp-content%2Fuploads%2F2020%2F04%2F2020_DigitEconomy-Ferigo_fb.jpg&amp;cfs=1&amp;upscale=1&amp;fallback=news_d_placeholder_publisher&amp;_nc_hash=AQA3TSEU383YsXse</t>
  </si>
  <si>
    <t>Oggi su #DigitEconomy24 la prima intervista a Giovanni Ferigo, AD INWIT dopo la fusione con le torri di Vodafone. Nell'intervista, i progetti futuri della tower company, tra #5g e piani per l'emergenza sanitaria. #LuissBusiness Il Sole 24 ORE</t>
  </si>
  <si>
    <t>DigitEconomy24</t>
  </si>
  <si>
    <t>5g</t>
  </si>
  <si>
    <t>«Inwit è una tower company a tutti gli effetti, best practice in Europa» | Luiss Business School - School of Management</t>
  </si>
  <si>
    <t>23 aprile alle ore 02:54</t>
  </si>
  <si>
    <t>https://www.facebook.com/LuissBusiness/posts/3379163362113068?__xts__%5B0%5D=68.ARBprwZikyg3KU8Cfjdl-UeoYv8UphB5OGDHroFaEbL7L1NRW325Rwut1YEkS8CBkBFbnwOUu8vnq5xVKSgE7SXxcSINch8R76ZRC4JAj4p-AhK9s8tgLXDuWLcfx-Wz1zqSYbtKukHoL1M8doS-0x3e3qr7dvh4xca-_86GB77UI5kacGvqyE0fxcXPnsQa35nTLv4LN7bXmr-R97h0bUHsZV-avr1eInE1nLVgeaCd-5bYXJEE6y2UYIlITNhX_990lkJPIAV_XXCIfTdxFf_Zo3zpE2O8L0BcQgN4s7zAZQO_e_S7u987jKhAYUjiDkjtxuqPeSx6lq-GUVhvStg4hQ&amp;__tn__=-R</t>
  </si>
  <si>
    <t>https://scontent-mxp1-1.xx.fbcdn.net/v/t39.2147-6/p540x282/93845023_543090616349949_9065938769374347264_n.jpg?_nc_cat=100&amp;_nc_sid=eaa83b&amp;_nc_ohc=0KPsWLygce4AX-3L_xO&amp;_nc_ht=scontent-mxp1-1.xx&amp;_nc_tp=6&amp;oh=ea73554a326308d2b259b94971c46405&amp;oe=5ED7D978</t>
  </si>
  <si>
    <t>«Fondamentale sviluppare la fibra, mancano gli investimenti necessari»: così Luigi de Vecchi, Chairman Emea Banking, Capital Markets &amp; Advisory Citi nel corso del #webinar #LuissBusiness. L'approfondimento oggi su Il Sole 24 ORE  #DigitEconomy24</t>
  </si>
  <si>
    <t>de Vecchi (Citi): «Fondamentale sviluppare la fibra, mancano gli investimenti necessari»</t>
  </si>
  <si>
    <t>ilsole24ore.com</t>
  </si>
  <si>
    <t>https://www.facebook.com/LuissBusiness/posts/3373452492684155?__xts__%5B0%5D=68.ARC22EUo8a9aeQHoAPM5heue2OlJljyN30hyTkQc5YOBIfMCOIbVbIg4fwV3SIFkJt_i7n4NXDEy17jup2evKBIwRSGqgHBTu_c5J-sajJqdt6-qDNOGGnF72RY8MHC7BjBGfY64p3ngpGMjYI-RjGSKqUadsr6i--vLR_Ji_rU0-wB_DFZYEwdnZ2wrQ9bpQAFem8mmhVTlW5Z4tN-K3QC0kaXSOZE1h32gmI76IREop46h18m4NjXmh6HQJvhRVxaxO6a1XEhh9TbpDXXG2Bm3IuE2rGEigQf5f7Rup0dawnbuSru9v-02sHQuc95IeEvmiwj3px3yB3fHyhwdP6ODVg&amp;__tn__=-R</t>
  </si>
  <si>
    <t>https://external-mxp1-1.xx.fbcdn.net/safe_image.php?d=AQAHYeW7y8NnR9z8&amp;w=540&amp;h=282&amp;url=https%3A%2F%2Fbusinessschool.luiss.it%2Fwp-content%2Fuploads%2F2020%2F04%2F2020_Webinar-Series-de-Vecchi_fb.jpg&amp;cfs=1&amp;upscale=1&amp;fallback=news_d_placeholder_publisher&amp;_nc_hash=AQAXLlA7FBqMpSNp</t>
  </si>
  <si>
    <t>Come le trasformazioni del sistema economico e finanziario durante l’emergenza Covid-19 impatteranno sul futuro delle imprese: sarà questo il tema del confronto con Luigi de Vecchi, Chairman EMEA Citi in occasione del prossimo #webinar #LuissBusiness. Una riorganizzazione in cui nuove competenze saranno indispensabili ⬇️ Registrati!</t>
  </si>
  <si>
    <t>Webinar con Luigi de Vecchi | Luiss Business School - School of Management</t>
  </si>
  <si>
    <t>18 aprile alle ore 09:29</t>
  </si>
  <si>
    <t>https://www.facebook.com/LuissBusiness/posts/3366941140001957?__xts__%5B0%5D=68.ARDoAvt62Kk1YHncgzHJcZLgw8xYwRDpF635do-_hsYkfKVhi12o_ctLOGvPxlfXqAkgFKFji-On36przceDMklWg1XvtrmVSlhUohrdbXsQ_EFrfFLYLJVReU81bZI5VBkv1rSdSCQXtpVDRuBr43kLGwp0YvpoiUDbjJLzzt_3g3_FYtUiEcrHYQVMitcTNBmOGudIT7EQCFyfoJYURArZZcE9U77iK1ukAOBVQEqXJtZxYY2xN5dqLcAh78mDE-yaNZYqnT_j0fOSLWc40MMxsUlhFY0xSOI8Dzm6cF2bSfzASXRUL7Qj9LMiVQVyId97i7mv6yXxC7Rh0pzI6aNe5w&amp;__tn__=-R</t>
  </si>
  <si>
    <t>https://external-mxp1-1.xx.fbcdn.net/safe_image.php?d=AQA4JDQuqMWkENmb&amp;w=540&amp;h=282&amp;url=https%3A%2F%2Fimages2.corriereobjects.it%2Fmethode_image%2Fsocialshare%2F2020%2F04%2F18%2F0f6fab10-810d-11ea-ac8a-0c2cb4ad9c17.jpg&amp;cfs=1&amp;upscale=1&amp;fallback=news_d_placeholder_publisher&amp;_nc_hash=AQB-YeuMTqSPtYCR</t>
  </si>
  <si>
    <t>L'età media dei CEO delle prime 40 società quotate del Ftse Mib è salita di 4 anni: su Corriere della Sera i risultati dello studio #LuissBusiness, alla vigilia delle nomine dei vertici delle principali società a partecipazione pubblica</t>
  </si>
  <si>
    <t>Gli a.d. delle società quotate: nessun under 40, una sola donna. Età media? 56 anni</t>
  </si>
  <si>
    <t>corriere.it</t>
  </si>
  <si>
    <t>16 aprile alle ore 02:14</t>
  </si>
  <si>
    <t>https://www.facebook.com/LuissBusiness/posts/3360982703931134?__xts__%5B0%5D=68.ARDqivEQSFlzjYdTZI9ztHNb2LUwCWkbATBASpYkJV283BLJe7ZY-EsAAciLZpacIKp8kSe98BJZG9Husb9kWimHQknMU7ICoMnsl7aOQCeae8somqa15xraDc_cEx4sGl74urUr-9U_RZTzYIxGEdnM9jRlb6iVx7un3xlL6NJQvGWq6TAI227Ciy_9CVO4weFFlo55f64poz3aQRpXV19un_SIKEAfu-Wu6NKK58MLOpd-JxhJCpgymHYOnYoB_S8P2glbEJ95Z8k_9uQocaHdTtWd7kytuI6ZVGhj9XoNL_k33HyTUm8RckQ3-xfEFBqsTKbYd1RB0RPWCa3kvF26Rw&amp;__tn__=-R</t>
  </si>
  <si>
    <t>https://external-mxp1-1.xx.fbcdn.net/safe_image.php?d=AQCeSKBeB3gYDhVs&amp;w=540&amp;h=282&amp;url=https%3A%2F%2Fbusinessschool.luiss.it%2Fwp-content%2Fuploads%2F2020%2F04%2F2020_Master-in-International-Management_fb-link.jpg&amp;cfs=1&amp;upscale=1&amp;fallback=news_d_placeholder_publisher&amp;_nc_hash=AQBnlPXRAxbWEZUu</t>
  </si>
  <si>
    <t>DNA, Codes and Brand extension: un’Open Lesson del Master in #InternationalManagement con Alberto Festa, docente di Luxury Management. Iscriviti e partecipa!</t>
  </si>
  <si>
    <t>InternationalManagement</t>
  </si>
  <si>
    <t>Strategies for Luxury and Fashion brands success | Luiss Business School - School of Management</t>
  </si>
  <si>
    <t>15 aprile alle ore 06:22</t>
  </si>
  <si>
    <t>https://www.facebook.com/LuissBusiness/videos/2345726912396330/?__xts__%5B0%5D=68.ARDkjJbdzj8AH9-hVxgN3KqpVddmv6L0Abg9Qyko4K0a7Tl0m_2X_5eS0QwzBQmc_cxgV3SUdsn8aBSzq7oZJyggew-15USodHwRtrXPxGAWVfIcfleepHJ7yE56OLOoeeodt1gSnmyFIjN3o7CIm4pNX_CTKsWBrTQeYGysPtsUbk3aDRzJnqGFp5WfxEho45tdxyi3J7lJOA6LE1ka1H8cHrckTmbNUoQqBK2Ac8NkS7BYNt84VG2K2ML5uak7-vcMFLrye-p663oqieeO7yWf1FsgOzpjbXmhRPzcC2mqSx_1-tCUvtARhcNaUX855GGlE4SN_wYYf-OsdKN-kiScZIkohQDzKX2PFQ&amp;__tn__=-R</t>
  </si>
  <si>
    <t>Innovare in modo #disruptive un settore tradizionale e fare in modo che tutti in azienda si sentano portatori del progetto imprenditoriale: sono le competenze di #leadership necessarie in una #startup. Perché Casavo ha scelto di investire in formazione con il programma #MBA Milano con Giorgio Tinacci, Founder &amp; CEO Casavo e Fausto Maglia, Chief Product Officer Casavo e studente MBA.</t>
  </si>
  <si>
    <t>disruptive</t>
  </si>
  <si>
    <t>leadership</t>
  </si>
  <si>
    <t>startup</t>
  </si>
  <si>
    <t>14 aprile alle ore 01:49</t>
  </si>
  <si>
    <t>https://www.facebook.com/events/527347804848192/?ref=3&amp;action_history=null&amp;__xts__%5B0%5D=68.ARAwIOaZ_zWh6n3e6nq2cPVymBx9WKJqPcVjykaeyCYHeB1CAGXV-g_ncc7sGR2_y5MM9UTGNsAYL2HImKPKreG_PmLsFngAT0NeAaHedh-J288r5T4Mi4EdrZF8vGOo4ONBy0iiWqfHYKkskYPhPNmpcb0UZzGA0KnMvosDF8l2x0As0c9bwWzNOl7D0OsPZRg96O3kj71EWDMczLuWVEjTSjmpZz1vACImEeGixs1yW0c6uPOPxsD3_yoMICRep27scHumt8MoRkGyvdKHSCUqMcnnOxCmvrNSDN4xBNYQKgIYpOs&amp;__tn__=-R</t>
  </si>
  <si>
    <t>https://scontent-mxp1-1.xx.fbcdn.net/v/t1.0-0/s526x296/93223180_3355743061121765_1783172465980080128_o.jpg?_nc_cat=104&amp;_nc_sid=b386c4&amp;_nc_ohc=1y40TnTVf1cAX_689j3&amp;_nc_ht=scontent-mxp1-1.xx&amp;_nc_tp=7&amp;oh=6b4178e7a36961d391e7a8c51c40bb25&amp;oe=5ED85860</t>
  </si>
  <si>
    <t>Open Lesson Flex Executive Programme Risorse Umane</t>
  </si>
  <si>
    <t>10 aprile alle ore 01:37</t>
  </si>
  <si>
    <t>https://www.facebook.com/LuissBusiness/posts/3345871085442296?__xts__%5B0%5D=68.ARChxC7qfVBe1vE1Ncnx3RhSOYKfHwkAHL4paK0QtJZMa3y2mHyck3Q_kY1KnmmItCtPi0I_bgKkDNz4Z0WGG_M6D2vNY_Lx610dsJTJwhOxmUXSuMao86KSinJJdwHHNB_Yglk20guFLjNXo7AEJY7TfQYcZGscsqFrbpIvjwLfm_8cLwvKcIU2QMEjGZ6eQwk87NSACnBhgKi_ZZODU2POaXHmknnsyyhqGqr-rLiJvcw5OEcapAu1Cq_UrIdA2cKx_NOxCDSsTlrTlciz7wbTLWtAd0qHu_ygXN76onpDymMhyD1FkrwyyEJat3JYHqtpuxC3w6GmKUI9U58WRwmenA&amp;__tn__=-R</t>
  </si>
  <si>
    <t>https://external-mxp1-1.xx.fbcdn.net/safe_image.php?d=AQCW_do8N6J6zKQF&amp;w=540&amp;h=282&amp;url=https%3A%2F%2Fbusinessschool.luiss.it%2Fwp-content%2Fuploads%2F2020%2F04%2F2020_webinar-Sesans_fb.jpg&amp;cfs=1&amp;upscale=1&amp;fallback=news_d_placeholder_publisher&amp;_nc_hash=AQAZ7LikzA5y_934</t>
  </si>
  <si>
    <t>È il momento per le imprese di costruire nuove relazioni di valore con istituzioni, territorio e comunità: iscriviti al nuovo webinar #LuissBusiness con Marco Sesana, CEO GENERALI Italia!</t>
  </si>
  <si>
    <t>Webinar con Marco Sesana, CEO Generali Italia | Luiss Business School - School of Management</t>
  </si>
  <si>
    <t>9 aprile alle ore 11:15</t>
  </si>
  <si>
    <t>https://www.facebook.com/LuissBusiness/posts/3344289302267141?__xts__%5B0%5D=68.ARCCwzSeqR64wcsu-shQYv0tea8yla68KYkAhm7C0_HI1Z9wnDKEn_Us2ck6UQtYaiDNqgWR155dvQRoFqyvNaFM-1BwMtrl5iPns43A3se5F7tA02MitljBCQWvo2fHdUUcj4pn9F9K_jrLJtuFvhicUAmqMgfSuIZUD-GDpZruygiW1sxAn5bUbuplC_mdpk3EYIH1p2amfG1KKR1cpzLCbGTwlcI8fk6p8bWXdwIWevRBEdPQC06YC4WdTPg9DJEThgSUxQzG-EqXBslacPfMXcyTeJy4KzsF1uCelY5BBTNbr01N16BkZmgEX17gRvBmzR60BinUHnKdSbmL4oHtTA&amp;__tn__=-R</t>
  </si>
  <si>
    <t>https://scontent-mxp1-1.xx.fbcdn.net/v/t39.2147-6/p540x282/93026586_821376555013325_8919465519698935808_n.jpg?_nc_cat=102&amp;_nc_sid=eaa83b&amp;_nc_ohc=r2Gzy0znxbMAX-kTCfh&amp;_nc_ht=scontent-mxp1-1.xx&amp;_nc_tp=6&amp;oh=cd88ef55c38a7094c094d7fc235450c3&amp;oe=5ED98B89</t>
  </si>
  <si>
    <t>Nonostante l’epidemia, i piani di investimento di Cellnex Italia, divisione italiana dell’operatore europeo indipendente di torri per le #tlc, non sono cambiati e si continua a puntare alla crescita: l'intervista all'AD Gianluca Landolina su #DigitEconomy24</t>
  </si>
  <si>
    <t>tlc</t>
  </si>
  <si>
    <t>Cellnex: «Puntiamo a crescere, su Inwit interessati al controllo» | Luiss Business School - School of Management</t>
  </si>
  <si>
    <t>9 aprile alle ore 08:34</t>
  </si>
  <si>
    <t>https://www.facebook.com/LuissBusiness/posts/3344047988957939?__xts__%5B0%5D=68.ARAO7u8nE3fDeCFVaVuBf4pMxRCE8te94L9a-nR42_XfUDSi5bZ2ysFdtXfzYQKT4Aynyo_hXmgL3h7RGhWDYRevbDfM4EUIuExTiu7ZTbhzcZ-FzbU7RM_4Jf4ME2dwU3XqwiX4feSxlD274jZlRLjg9ya46xO0y0MpN3duwWe5sBdpTsY8cwZtid_Towt4Sk9poB9KVY3VADh-N-me6Q9K4otofFbnWNCA6OYUadJf2Vjq0nZEip3XHczm2vb516ZTib-hgDWWfkSIzX_JxGfSc6I9L4piwzXHqSCe-r5OiezQaygKEOYtLmYWb0yNqZtPUcz5YF5BZeBZiTtMngxBRg&amp;__tn__=-R</t>
  </si>
  <si>
    <t>https://external-mxp1-1.xx.fbcdn.net/safe_image.php?d=AQD7SyYpZlrULzfc&amp;w=540&amp;h=282&amp;url=https%3A%2F%2Fbusinessschool.luiss.it%2Fwp-content%2Fuploads%2F2020%2F04%2F2020_digitEconomy_Nicita_fb.jpg&amp;cfs=1&amp;upscale=1&amp;fallback=news_d_placeholder_publisher&amp;_nc_hash=AQCRDEIkBRpVXAtY</t>
  </si>
  <si>
    <t>L'#app per il tracciamento del contagio avrà successo se la usiamo. Operatori #telco ne incentivino uso: l'intervista ad Antonio Nicita, commissario Autorità per le Garanzie nelle Comunicazioni e membro della commissione Pisano oggi su #DigitEconomy24.</t>
  </si>
  <si>
    <t>app</t>
  </si>
  <si>
    <t>telco</t>
  </si>
  <si>
    <t>«Operatori telco incentivino uso dell'app» | Luiss Business School - School of Management</t>
  </si>
  <si>
    <t>9 aprile alle ore 07:35</t>
  </si>
  <si>
    <t>https://www.facebook.com/LuissBusiness/posts/3343917348971003?__xts__%5B0%5D=68.ARDrGBF3KahSjvVXO5whuCp14ij9TNOLd78L-K89P_iIW8QBzyrGk57ZZTNWyaUFqseEjcCJIuSqryQA_w437xUlUWxmm-dGdxMJ4wB_rhRisnPAsPwdZGzKlxYkSxoJdHrce2nwyW4vuAsrEehXX59QCig8QzkF2Jan2e53SWFUtaZmo0Hx1uAeRpjGRKr4UHf65NiEeM1w2YHFAxwlz0EM5WiNP4P5rPSIhgjr3r018-AWJPCJ-tHEAOQGicX4iI1FlVNKo_scqivUc6cd-Ho5L-Y5BTfT9QDjXUgkfnPGn0okR6TWZ5EOJ4R1gz_38mQrQnB3RHr7pvndiy77FIGqew&amp;__tn__=-R</t>
  </si>
  <si>
    <t>https://scontent-mxp1-1.xx.fbcdn.net/v/t45.1600-4/cp0/q75/spS444/s526x296/92548039_23844420043580692_7641656536606965760_n.jpg?_nc_cat=103&amp;_nc_sid=67cdda&amp;_nc_ohc=L4IfOSRNK-sAX_ywB5l&amp;_nc_ht=scontent-mxp1-1.xx&amp;oh=8d1ad6c8f3f5fc6f164d6c8b54897a43&amp;oe=5ED746CA</t>
  </si>
  <si>
    <t>App per tracciamento contagiati sia aperta agli altri sviluppatori: così Silvia Candiani Country General Manager Microsoft Italia oggi su #DigitEconomy24. Il gruppo ha partecipato alla call del Ministero dell'Innovazione.</t>
  </si>
  <si>
    <t>App per tracciamento contagiati sia aperta agli altri sviluppatori | Luiss Business School - School of Management</t>
  </si>
  <si>
    <t>9 aprile alle ore 06:30</t>
  </si>
  <si>
    <t>https://www.facebook.com/LuissBusiness/posts/3343702068992531?__xts__%5B0%5D=68.ARCWGaK-rSdSd3btpucKZfjrSUFgF8BO0OXSiTjpcdU1cGc4CAPZvcnIjHGCYwG1B-yoXC8O2AU2bxDIWYEFfmTJKihOSgnvEVzAARZMpo6gPG0mMymKZoUz5qWR8weDyLXJlnApaZncB-6_Qxpv3hrl2DcgV5olP-ee1Ymk001FdqKQJRi7oAzY68Kt3CSJHnHSEBmJAcihXaOgpnOKD2VKd9ZsOp6Lmok-_perLt-9UnaB4XfnguRsaAlp6X3G_5nljxKgtHQbw6EtrncC7MAHTsWUTgkDPXZYegHVPxTLrpD1BPqqUaGato6pKm3BuXYigQI2DrbWeUFekYgz1nhfCw&amp;__tn__=-R</t>
  </si>
  <si>
    <t>https://scontent-mxp1-1.xx.fbcdn.net/v/t39.2147-6/p540x282/92692017_649124262487971_1056850056927248384_n.jpg?_nc_cat=109&amp;_nc_sid=eaa83b&amp;_nc_ohc=AHqyqnwvMxsAX9_JMdy&amp;_nc_ht=scontent-mxp1-1.xx&amp;_nc_tp=6&amp;oh=31dcef2d542b7dfbe819f4df9665dde8&amp;oe=5ED7E1E6</t>
  </si>
  <si>
    <t>«L’azione del Governo sia ispirata dai dati»: l‘importanza della #digitalizzazione nello tsunami che ci ha travolto. L'intervento di Paola Pisano, Ministro per l’Innovazione tecnologica e la Digitalizzazione, in occasione di #Italiasmart, oggi su #DigitEconomy24.</t>
  </si>
  <si>
    <t>digitalizzazione</t>
  </si>
  <si>
    <t>Italiasmart</t>
  </si>
  <si>
    <t>«L'azione del Governo sia ispirata dai dati» | Luiss Business School - School of Management</t>
  </si>
  <si>
    <t>9 aprile alle ore 05:07</t>
  </si>
  <si>
    <t>https://www.facebook.com/LuissBusiness/posts/3343622835667121?__xts__%5B0%5D=68.ARCfhboXNMnP73dwuS4RIqAjDoa_vZDz3xhYco9voswdacwDr8hei8-T28QwsUvN-lNBrxlXKKUzCmROPiSF7MXxlyJwMmhSUiYRvs2VgimyaaKoD3sT9BVioC-3qRbQuDxoOg0-Yj0rOkC381-LHfCBI99udOH1TMxC-MujlW6STh_qU2p60voxsQcPz6dbY7r6fnNmGnuerf2Yg24-n3IKB7lESJ3jB2Nu6yDAv0jOlzULF5_yKSRELA_8Of4-tK1HJikRZpFlsECwEwMGbFXq_hjCRi3b_HDxUqJnQDVX0TxSSXqaAqTTFxqT19hrrSpJB_-Wrh8Sfd8LFgdgFQiLLQ&amp;__tn__=-R</t>
  </si>
  <si>
    <t>https://scontent-mxp1-1.xx.fbcdn.net/v/t45.1600-4/cp0/q75/spS444/s526x296/92828968_23844419254550692_6194994620829532160_n.jpg?_nc_cat=102&amp;_nc_sid=67cdda&amp;_nc_ohc=G2IZbNQU8BkAX8MjJSg&amp;_nc_ht=scontent-mxp1-1.xx&amp;oh=859ec1ff1845bbd037ff1bd0b971fd85&amp;oe=5ED7F1C9</t>
  </si>
  <si>
    <t>Con l’emergenza #Covid_19 per la prima volta lo #SmartWorking è diventato all’improvviso una priorità: quest'accelerazione dimostra che il mondo del lavoro in primis non sarà più come prima. Ne abbiamo parlato durante #Italiasmart, insieme a Gruppo Cassa Depositi e Prestiti, Talent Garden e P4I - Partners4Innovation - Digital360. Oggi su #DigitEconomy24.</t>
  </si>
  <si>
    <t>Covid_19</t>
  </si>
  <si>
    <t>SmartWorking</t>
  </si>
  <si>
    <t>Smart working e innovazione contro il coronavirus | Luiss Business School - School of Management</t>
  </si>
  <si>
    <t>8 aprile alle ore 02:07</t>
  </si>
  <si>
    <t>https://www.facebook.com/LuissBusiness/posts/3340955005933904?__xts__%5B0%5D=68.ARCWCBgsS0pvWR_mnyI58qqFz-IGmseWFiuNMYDJctwqKPB06vWtG3q4wMPonvz5JgdelZBzZVVBmqJlNtkRSSZOarqBzpAqPMVZLvFlEjwBqSxvs1SnTQ4_WaiznkkzwmzDSrsvMRfiTEHPeFBDXoBbWpI3NDPyvDHC3pPWnUP9Jf1feT5JFsW2IQDClvXNxo5IzBFLTAKlLGCypglhPNLQ_MFSDstTzHakVLcAu3EE-WrREzKmpInn4Q3B4hTsUGk2IhhLdGxwnoqkblZ9w3bxMWo06UC9CUjN5b6hS4SP1ZjwLWI4uTKnp_vq3g3gXoaz50muhvWdRjDyLscdC6_eUQ&amp;__tn__=-R</t>
  </si>
  <si>
    <t>https://scontent-mxp1-1.xx.fbcdn.net/v/t39.2147-6/p540x282/92646724_214772216510777_8449538252896993280_n.jpg?_nc_cat=102&amp;_nc_sid=eaa83b&amp;_nc_ohc=4HIJkDn5JtMAX9gPxqY&amp;_nc_ht=scontent-mxp1-1.xx&amp;_nc_tp=6&amp;oh=6f48b86f7f5212d2544ccea6d50f1e03&amp;oe=5ED87857</t>
  </si>
  <si>
    <t>Prenderà il via il 16 e 17 aprile l’attività didattica dell’Hub #VenetoDelleDolomiti #LuissBusiness. "Questo #virus è terribile, ma non ci piega" afferma la presidente di Confindustria Belluno Dolomiti Lorraine Berton. "A fine gennaio abbiamo inaugurato l’Hub con grande orgoglio e oggi con altrettanto orgoglio vogliamo iniziare questo percorso di crescita per le imprese e per il territorio. Noi andiamo avanti". A partire saranno gli Executive Programme in Gestione delle #RisorseUmane e organizzazione e in #ProjectManagement, in modalità integralmente #digitale.</t>
  </si>
  <si>
    <t>VenetoDelleDolomiti</t>
  </si>
  <si>
    <t>virus</t>
  </si>
  <si>
    <t>Al via i corsi dell'Hub Veneto delle Dolomiti | Luiss Business School - School of Management</t>
  </si>
  <si>
    <t>7 aprile alle ore 05:33</t>
  </si>
  <si>
    <t>https://www.facebook.com/LuissBusiness/posts/3338949769467761?__xts__%5B0%5D=68.ARAp0Rr1Pzi4pznRFVpDxRB9vcejDMMHeqxN6Ct_waUAFCXjBkG-XiFnxtVF2rkOmUK2n-w5GMMkWlrBrFBxI3WQzNMEaykk0F_f7YoG3aXuB0PHAuxTaQ5a3BYH2mjnmIu-tB7cbiKkzlqm9SOsSzgn7rHKoz-RB8fh8TZeUi479sPih5s8FW6dJOix5MUKxIOJpXngW3WuaqxC6fDwkJ5kGLO2sIApFyVS-FB6LclU8V50ziQGqNZAFAiEkMEMXgb8ad94TXACwtLw5Gw94z0yDvx3U6ogTrJ3fcp1NRtVOiJ1pp-9RrZe8OTRLtgTrVutFo8vhBNMvnub7cT4PkNS-w&amp;__tn__=-R</t>
  </si>
  <si>
    <t>https://external-mxp1-1.xx.fbcdn.net/safe_image.php?d=AQB4t1UPSC9Dp6E3&amp;w=540&amp;h=282&amp;url=https%3A%2F%2Fwww.repstatic.it%2Fvideo%2Fphoto%2F2020%2F04%2F04%2F700052%2F700052-thumb-full-720-20200404_roma_mascherine_moda_ol.jpg&amp;cfs=1&amp;upscale=1&amp;fallback=news_d_placeholder_publisher&amp;_nc_hash=AQDIuJkZfC-MhwMM</t>
  </si>
  <si>
    <t>Lo studente di moda della Amsterdam Fashion Academy, parte di #LuissBusiness, che realizza mascherine pitonate da regalare agli olandesi. "Uso i tessuti sanitari che servono per bloccare la trasmissione del virus come base, poi ci unisco dei tessuti colorati per invogliare le persone a mettersele": scopri la storia!</t>
  </si>
  <si>
    <t>Coronavirus, lo studente di moda italiano che regala mascherine 'pitonate' agli olandesi</t>
  </si>
  <si>
    <t>video.repubblica.it</t>
  </si>
  <si>
    <t>7 aprile alle ore 03:02</t>
  </si>
  <si>
    <t>https://www.facebook.com/events/345833003040693/?ref=3&amp;action_history=null&amp;__xts__%5B0%5D=68.ARCWg1GjKe_4gBLlarWw8EI1TCQrNyWvwEreinKI9FPCV-Id4i0jC98ZuugbcxpUwrnUP5lBqtWSYx1Rd_MpN-R4lkkJpIlmJsaYpUqaIcRSmV8vDJ7PaOKduKZh6TRf8Pu3E2dlnkPNN8iZkvwkm1CTMnBY5wRUyaoTbrdChtKQujhsR85de6bacaqF2hWZR9kUoZeeneoFlr4Yq-zes6A7j6FoJPliCv4idbw0Lz2ohDSGLmOwRdNeF94uPpNpwy5FAKgB2qdOnrLCRpyZ4ff-g6Exu3e3IfoXh5Me-bN0_y0th48&amp;__tn__=-R</t>
  </si>
  <si>
    <t>https://scontent-mxp1-1.xx.fbcdn.net/v/t1.0-0/s526x296/92328152_3338702222825849_4038685261712850944_o.jpg?_nc_cat=110&amp;_nc_sid=b386c4&amp;_nc_ohc=8OoZwIzHyd8AX8E7wYh&amp;_nc_ht=scontent-mxp1-1.xx&amp;_nc_tp=7&amp;oh=299b148dbd2557fcdea71ee17bcb2bc8&amp;oe=5ED7A1B5</t>
  </si>
  <si>
    <t>Webinar Series con Maximo Ibarra, CEO Sky Italia</t>
  </si>
  <si>
    <t>6 aprile</t>
  </si>
  <si>
    <t>https://www.facebook.com/LuissBusiness/posts/3330142880348450?__xts__%5B0%5D=68.ARC2PQpReLd0lMZse43-4wIwwF8MM24O-L7yC6M4QUgbu4oNJX9tFbevg8n8c_ToPwF6RfjnTpyMMVLs6KiSjFRICqCNsr2_4t3SbG8DcXedc1D5kawKn3AcqYPC9shK7SgWkpB7jPGA1rLNQtKp4hERd9sKl7uEHRmIdYkBRqfWhAs2wYH7ZIqrsDtbXVhnXYfl7yBc4ISFhzYrf3__sradO30qLn0Ld1VrYxSPNUuV7_zBS9o_k2XnPm2-KbMT3u1iLn_RSi0p6PSw9zcIaf7Bom2pi2rtIfriw_u5rPDvbzfAGM9QHsEJe7p_WdsoM2YZGRq9vOy6j-hxTSfPiqtymw&amp;__tn__=-R</t>
  </si>
  <si>
    <t>https://external-mxp1-1.xx.fbcdn.net/safe_image.php?d=AQBVUtAteYf9Xe1G&amp;w=540&amp;h=282&amp;url=https%3A%2F%2Fbusinessschool.luiss.it%2Fwp-content%2Fuploads%2F2020%2F04%2F2020_2020_Webinar-MBA-ft-7-aprile_fb-1.jpg&amp;cfs=1&amp;upscale=1&amp;fallback=news_d_placeholder_publisher&amp;_nc_hash=AQBQjqVd2WxERRqL</t>
  </si>
  <si>
    <t>Un ampio bagaglio di competenze, network e scambi internazionali: scopri il programma #MBA Full-time in partenza ad ottobre. Iscriviti al webinar per conoscere le storie di successo degli Alumni e interagire con i coordinatori! #7aprile #LuissBusiness</t>
  </si>
  <si>
    <t>MBA</t>
  </si>
  <si>
    <t>7aprile</t>
  </si>
  <si>
    <t>Full-time MBA Webinar | Luiss Business School - School of Management</t>
  </si>
  <si>
    <t>https://www.facebook.com/LuissBusiness/photos/a.606244209405011/3336227456406659/?type=3&amp;__xts__%5B0%5D=68.ARA1BuVIfoWTUjBST8yZEj0adbH0EkCn9KPwRehBAdROpbL7E_QOIluUEStgz7Y-nAdq9l6Qg5e_QeVNlxKb0ndVTXgAGvO9A4mqdM4bRLd44C13WrJw7VxN2iMFv7MD8sXGHvY8CuQdX0dedE-YpxMmJGOHGxjSP4tGI283tS-BUwq-fZmd2h34uz_Cf7y3HYA_QOwZG6Gvdt-EY5CL3vSGc8UXwGc4nzXbQ3djdcrmHgYzaj65W4O9guK0p8YwbTtmZbkE2Sp59--zxNwmb2wrqFyzR2dCdIIbzSqyJYm3o2WeSuVniAHTouSRHDdIVLH6g2ZkfSzDWy8x2Xr0dbpp-A&amp;__tn__=-R</t>
  </si>
  <si>
    <t>https://scontent-mxp1-1.xx.fbcdn.net/v/t1.0-0/p370x247/92411804_3336227459739992_9186520341281767424_n.jpg?_nc_cat=102&amp;_nc_sid=8024bb&amp;_nc_ohc=HAY108m8-vsAX8usWCw&amp;_nc_ht=scontent-mxp1-1.xx&amp;_nc_tp=6&amp;oh=2055ce865d71739b358021ed38311747&amp;oe=5ED7AB2C</t>
  </si>
  <si>
    <t>Stiamo assistendo a un’emergenza che è un #CignoNero, un evento dagli effetti imprevedibili. Tra questi, il possibile cambiamento della #globalizzazione, con il ritorno in patria delle catene produttive. Il commento del direttore #LuissBusiness Paolo Boccardelli oggi su la Repubblica Affari &amp; Finanza ➡️ https://direc.to/dwxZ</t>
  </si>
  <si>
    <t>CignoNero</t>
  </si>
  <si>
    <t>globalizzazione</t>
  </si>
  <si>
    <t>4 aprile</t>
  </si>
  <si>
    <t>https://www.facebook.com/LuissBusiness/posts/3331582046871200?__xts__%5B0%5D=68.ARA_rAf5e_xxTgFyn-14nmx9P4NeMn7bXt_koD-R_zvlXgSjmquwmInpuRfDgUjS6XGM-IaeQNISUu-T6-QxjLpXzB330oG_j_ubsWirnmn9BGoINRTfW-EkXX1dGNKUCPaZ9r58XH93xKq5_jXPAk-nKQ-FaUHOYfSh3WhjRK8A5LkMCenfccrsf4LoDamPqrlUePLjXKAGclZ2rMQ9QiUHEopauiTPKxExrfWnM6VYfUh-sy_4_SXUXOG35AZmrHB2QqZS2uZ3bP_0OrdjpdGYgFm0qwlCek8ONe0HW97frTIX1hP9qaV6JPkI_61MTl3MBpdXuu5gdFvYqVxRJiyXUA&amp;__tn__=-R</t>
  </si>
  <si>
    <t>https://external-mxp1-1.xx.fbcdn.net/safe_image.php?d=AQDYezuXKa3b1rEj&amp;w=540&amp;h=282&amp;url=https%3A%2F%2Fbusinessschool.luiss.it%2Fwp-content%2Fuploads%2F2020%2F04%2F2020_webinar-Series-Ibarra_fb.jpg&amp;cfs=1&amp;upscale=1&amp;fallback=news_d_placeholder_publisher&amp;_nc_hash=AQDzAtiOffY64cXZ</t>
  </si>
  <si>
    <t>Come il #digitale ha rivoluzionato le strategie di #marketing e il rapporto con i clienti: iscriviti al webinar con Maximo Ibarra, CEO Sky Italia e partecipa al Q&amp;A!</t>
  </si>
  <si>
    <t>digitale</t>
  </si>
  <si>
    <t>marketing</t>
  </si>
  <si>
    <t>Webinar con Maximo Ibarra, CEO Sky Italia | Luiss Business School - School of Management</t>
  </si>
  <si>
    <t>3 aprile</t>
  </si>
  <si>
    <t>https://www.facebook.com/events/255350388931462/?ref=3&amp;action_history=null&amp;__xts__%5B0%5D=68.ARB7kyx_PKHsYW1kdyJtglV_YHHtnuYgkASOr3eqMPuY_RwklYuUFxx9iXQ10jmfpF0A8RVc9F3h0MFNi0HOpHLyYy9SZ2OOeJBnND446jtbHaIDkWyzcgPGYj69Cjb9tNd1xq5Xymhcq4zOoagDofdA_jYx0QeFQ5OBecyaqQiQVrI3xdR2uExuXJIc94dqI_bgQXiWEIozZcDO8nq-mSXjFkTWiOARAapOnAZostoFHHxAFn7hJdvPA50dicBF5ZraN5EaHlO6jv8Kybhl2YzKpBlUkp8IP8NBy7NzdMENthAxbIc&amp;__tn__=-R</t>
  </si>
  <si>
    <t>https://scontent-mxp1-1.xx.fbcdn.net/v/t1.0-0/s526x296/92273272_3329624090400329_626195661842284544_o.jpg?_nc_cat=101&amp;_nc_sid=b386c4&amp;_nc_ohc=2qyO0nnidugAX8cTR-K&amp;_nc_ht=scontent-mxp1-1.xx&amp;_nc_tp=7&amp;oh=4b91443381a778b507ad271522cd4cca&amp;oe=5ED8B423</t>
  </si>
  <si>
    <t>Full-time MBA Webinar | Scopri l’esperienza internazionale</t>
  </si>
  <si>
    <t>https://www.facebook.com/LuissBusiness/videos/2730995893615598/?__xts__%5B0%5D=68.ARDc6wL6WEyyRWx0LfFYWQT51pNzyGr90C6HlEsNqgV1vPfPF_F4mr-RMvMNyLmSdmGVfihk4A_llL7Ge6YRGzwEy2hwsAfX2uvRhsggUkzV1KVPKE1ATL3knjcDq4fjgEveLpR57JdvPENAhisGtNFt473xtU7q0yrWafDTDp2UBJdOksywHkjzegky0rjzNAT_hHACnNf6S11IHGzhV9HSDIrjtNJg0o7wGZ59n2f3AeCrEW10A82ovGzRPFBr9C07ub9rW3W8zug6ECd1EFnXm7QGZQcBbyFrl6a06HYlCcsiBDuYLre3y8M7znzN9O99D3D5iAAFBfT11reD4j2allRbylEHJGgixg&amp;__tn__=-R</t>
  </si>
  <si>
    <t>Oggi abbiamo bisogno che la #responsabilità civile d’impresa sia centrale: non basta puntare a un impatto socialmente sostenibile, ma determinare insieme nuove regole di #governance per il funzionamento di imprese, mercato e vita sociale. Giovanni Quaglia, Presidente FONDAZIONE CRT – Cassa di Risparmio di Torino ha incontrato gli studenti #LuissBusiness nell’ambito degli incontri di Leader 4 Talent - #L4T</t>
  </si>
  <si>
    <t>responsabilità</t>
  </si>
  <si>
    <t>2 aprile</t>
  </si>
  <si>
    <t>https://www.facebook.com/LuissBusiness/posts/3327893017240103?__xts__%5B0%5D=68.ARDdP4N7h541fZ6BZSYRRIUapOS7j6JArUFGzj7ReBAXZ-Qgtp9yDFd4xFSIkBXTghSZfshhqmImwHnvvKEkr3rRaT4dFnaz-eWXNX8_Wo6QCZ3O_RPNTNvTX8T99HGSEZ34xQD9Dy8vNm0J1Xl9Ru-vNhsguOn7otmgPhzFq0z1pURNwT7yN-VXorJqocOilcjebw43zwmCTY77oxEIJeGNAbUeL7ftYmpvDOBgoTfyBK03FZLq286BEpk_hGaikZVk8W8sbQDHhg5DYm3utUMFElZjWH0EkiC2u6XQe-xY_F4aImY_L9HVrA0wkNMap8fGeV18rJerl_gBssbkrghxNA&amp;__tn__=-R</t>
  </si>
  <si>
    <t>https://scontent-mxp1-1.xx.fbcdn.net/v/t1.0-0/p280x280/91867766_3327875887241816_8986419498588307456_o.jpg?_nc_cat=108&amp;_nc_sid=8024bb&amp;_nc_ohc=c-IlZglyvxkAX__QC3S&amp;_nc_ht=scontent-mxp1-1.xx&amp;_nc_tp=6&amp;oh=250e36524140ee5710d432c05a06c1e6&amp;oe=5EDAA84F</t>
  </si>
  <si>
    <t>#LuissBusiness doesn't stop and signs a new #DoubleDegree agreement with MCI Management Center Innsbruck, Austria. Students will have the opportunity to earn both a degree in #Tourism Management from Luiss Business School and an MCI degree in #Entrepreneurship &amp; Tourism. The two programmes will be carried out between Rome and #Innsbruck, allowing students to study at two of the best European business schools and experience life in two very different, yet very fascinating cities Europe.  Discover more ➡️ https://bit.ly/2wbNeZu</t>
  </si>
  <si>
    <t>DoubleDegree</t>
  </si>
  <si>
    <t>Tourism</t>
  </si>
  <si>
    <t>1 aprile</t>
  </si>
  <si>
    <t>https://www.facebook.com/events/213544196538752/?ref=3&amp;action_history=null&amp;__xts__%5B0%5D=68.ARB1WIvfijIG-YzNgJuCSKYG-EW41A-sAoQ8niXsiTaaqRif0JWLjrMCoOkO8Df60Ha8tBK8ys1iT5SD2JpxauAefq5mTwJ9bIGrNzhiAiBUnWdBOKifep1WF8Efu_eoShl3Xl9ba3P1A05fjHrBczisjyCidaJSZXMQ7x1lbgAUVfrmZkxevnKfsPdpf1j7xzK6tjYfDtPAbPvaswXVUvRuF2bPCO2gdluAGx1AdYkYP4M8J_BYUqA6qk7wEqA_811pnPKYTL1ktpr6LEn4Lww9b4C18DcPQ1XSNDttfHI7rxT-4Ss&amp;__tn__=-R</t>
  </si>
  <si>
    <t>https://scontent-mxp1-1.xx.fbcdn.net/v/t1.0-0/s526x296/91804352_3326762257353179_5777600400400056320_o.jpg?_nc_cat=105&amp;_nc_sid=b386c4&amp;_nc_ohc=hhaM4DyyMpwAX8t9KD6&amp;_nc_ht=scontent-mxp1-1.xx&amp;_nc_tp=7&amp;oh=75cd109793285e673f13811d282688d9&amp;oe=5ED88CF0</t>
  </si>
  <si>
    <t>Algoritmi, Intelligenza Artificiale e Data Analytics</t>
  </si>
  <si>
    <t>https://www.facebook.com/LuissBusiness/posts/3324672907562114?__xts__%5B0%5D=68.ARDAj_8uiE4rK8z7_1EUhcXNmSI_QQjUHOUmIGDiVyE4OG0z7a6c6AmFYjjgoL-7NgGerbIgrSQbeKbxc0ZnDHmQczc4D0FNPK0FQwqKmxw2Mo_DCdQPUgunLs9TXWszwdGImwBmtCXsynOR_5ZCGTBKjGX7Ykgb-mdMHoZgR2Xs9u77zOZlJ9gKMTgdgQT7X0-MeIrnvHUjy59wFIWFq-z2zoViN52aY9ATB5vXUNlSxZcwWOnQwka_BxG7B5hS7ePojC9aRHrUrQ-ET_8j6a0-TXWgHTL7U_U5jSaxngQ3neesvWrNfLeYMGs6HTe2kwhecSbdty1FU-425w6MqHoojA&amp;__tn__=-R</t>
  </si>
  <si>
    <t>https://scontent-mxp1-1.xx.fbcdn.net/v/t39.2147-6/p540x282/91916017_2603070916640640_5852172410026983424_n.jpg?_nc_cat=104&amp;_nc_sid=eaa83b&amp;_nc_ohc=3kkuLOXmkXIAX9hteg6&amp;_nc_ht=scontent-mxp1-1.xx&amp;_nc_tp=6&amp;oh=9196f657daa8b622209db52ccd135bf9&amp;oe=5ED8545E</t>
  </si>
  <si>
    <t>Oggi alle 15:00 si terrà #ItaliaSmart, il virtual panel organizzato da Gruppo Cassa Depositi e Prestiti in collaborazione con #LuissBusiness School, Talent Garden e P4I - Partners4Innovation - Digital360 per approfondire #innovazione e #smartworking e delineare trend e best practice per le competenze del futuro. Parteciperà il Ministro per l'Innovazione tecnologica e la Digitalizzazione Paola Pisano.</t>
  </si>
  <si>
    <t>ItaliaSmart</t>
  </si>
  <si>
    <t>CDP, Luiss Business School, Talent Garden e P4I: #ITALIASMART – Virtual Panel su innovazione e smart working | Luiss Business School - School of Management</t>
  </si>
  <si>
    <t>31 marzo</t>
  </si>
  <si>
    <t>https://www.facebook.com/LuissBusiness/posts/3322440957785309?__xts__%5B0%5D=68.ARDc6nJXnYJocriAIZ5eduESa1BNpt5Gwe8PXgjyUNrkbfMJDZ0kOIi-yQSn2xAN_z533KGRjggMvMRW4j3ZYvfpT3PkOczu3dW1gVyBvJeOT-bIgu90hBMqSNXyaKl9sXeCvNDrqmsqntfni1iKlWXwTTp9vQ1ZJaXiK7rt7h6ac253GbdNbpW-pZQTfgwemD7u7pv_igVwUx5SS2xBx6ArBDNVDp3zy0cavJVMjwAskPP_1mm9QG0ETNC-6JimavMHBhI64l-GwadhyMAnhfRZTSbgb3DbWkCMVaY2ws-VQJCdHO2WtbozGE7hON0-NRyE-dauL6Z6zko2_Ko0P-ozIQ&amp;__tn__=-R</t>
  </si>
  <si>
    <t>https://scontent-mxp1-1.xx.fbcdn.net/v/t39.2147-6/p540x282/91906067_551920532105566_7729926760308932608_n.jpg?_nc_cat=103&amp;_nc_sid=eaa83b&amp;_nc_ohc=pEY0rCVlYhkAX9_obYR&amp;_nc_ht=scontent-mxp1-1.xx&amp;_nc_tp=6&amp;oh=2ed80fbc10bd3c722246aacf7e9f68c9&amp;oe=5ED821E4</t>
  </si>
  <si>
    <t>Il 3 aprile partecipa all’aula virtuale del Part-time #MBA in Organizational Design: potrai sperimentare la #DidatticaDigitale e iscriverti ad una sessione informativa one-to-one con i coordinatori per scoprire la nuova edizione del programma in partenza il 17 aprile. 👇 Registrati!</t>
  </si>
  <si>
    <t>DidatticaDigitale</t>
  </si>
  <si>
    <t>Part-time MBA Online Open Lesson – Organizational Design | Luiss Business School – School of Management</t>
  </si>
  <si>
    <t>https://www.facebook.com/LuissBusiness/posts/3322181534477918?__xts__%5B0%5D=68.ARCtjpigAx4JlJ3znqeXqtTvqlZEcT_AOLo3BOKAF-tK1G3FaWzkhh5dllQXKFj1bVHYHj3fpwjIPF4FgtigLfV7vJ2pyToPBR1KztNy35AG4YOLVJQm2lK9TVW6PFKSmKlWWFtlnNnrhOfT8FCBnHQX67OaD9fjJmXZl4R50Xu_SRMDbszxhkotoJjv2xhOfMboE-qG3lkUT5DRclqyUWoLWpOkGwMxo4yyivyJpi4dhDgPT87qThE-T9cQjf_TwbWxw03xBBQTA1w8un2U58uZf_qPN4sUFWC4loXBZuSH8BNPuR_WahBE-ta0ks_caOzO2Dprf00vG_AcmDbu7Hr9xxmLB5AJ46qaj-8YsHhonS8rTEl9jkGonSzh567EBDqVa-tPavBm_1J3ibSZWomPndrUdRmjBC6VMbr7RHLRW8Bs32iTAZubBP1FYG5D8Pcn3l_xUY2KqybH_BWV5rjBldOy15M9j6ql2DmAI32ancC-Ytb43GoMybMrzPX_KSdURmIkHXyV7yS5KM7EYDIQWjcZ-r5AuiPHt1hWFp15rFsVpDmH1-O6m2u0lPApnRWS6UmG2CzCB6ht0Djnvqfe2bzfHOH18hK8rzqj-Y5hdsJvdWdgeuRvHPAXpW_fJQ&amp;__tn__=-R</t>
  </si>
  <si>
    <t>https://scontent-mxp1-1.xx.fbcdn.net/v/t1.0-0/p526x296/91608824_3322181537811251_7117837385974415360_o.jpg?_nc_cat=102&amp;_nc_sid=e007fa&amp;_nc_ohc=qGdeIn-8oBkAX-KH8rm&amp;_nc_ht=scontent-mxp1-1.xx&amp;_nc_tp=6&amp;oh=700b30a43d7b994153850c93f7896702&amp;oe=5ED7A7C1</t>
  </si>
  <si>
    <t>Per gli studenti dei master #LuissBusiness è tempo di conoscere le challenge con cui si misureranno per i #ProjectWork, rigorosamente in modalità #DistanceLearning. In bocca al lupo!</t>
  </si>
  <si>
    <t>ProjectWork</t>
  </si>
  <si>
    <t>DistanceLearning</t>
  </si>
  <si>
    <t>28 marzo</t>
  </si>
  <si>
    <t>https://www.facebook.com/events/238117127336637/?ref=3&amp;action_history=null&amp;__xts__%5B0%5D=68.ARAGnEt3vzBI87bWfqvd8rABo2idGN8woVIJuFO1bMqnXMzVxOmBHqfQPsJ9jNG33rS5d5GuJCRKZakNNP0lIxe9-fFv-iiw9Sy1YHetih40kz60LEAaMRyObfSxv9notE7HlzdpDzC50IyjouU32EGPGh7zgWX0PIK9EOUn_hQvZZm_oL0Vbuwk1YOGKZx9dbOGLM5Npa3iA3P-7Ot8d5F7f8qJGmemZ4XZFqXmA4NVIWSTolGaWB-opANQyy2BfkUoyMrthZPipIssfAUDPU5wHGN63eyAykCduVJ3lpIRdwbIcjs&amp;__tn__=-R</t>
  </si>
  <si>
    <t>https://scontent-mxp1-1.xx.fbcdn.net/v/t1.0-0/s526x296/91189521_3315130835182988_1665594257328570368_o.jpg?_nc_cat=110&amp;_nc_sid=b386c4&amp;_nc_ohc=65gqRrClC1UAX-4qtlW&amp;_nc_ht=scontent-mxp1-1.xx&amp;_nc_tp=7&amp;oh=d5f726144f202ee33d2d2fbce7f60bc1&amp;oe=5ED7F9CB</t>
  </si>
  <si>
    <t>Webinar con Stefano Donnarumma, CEO Acea</t>
  </si>
  <si>
    <t>https://www.facebook.com/LuissBusiness/posts/3315125051850233?__xts__%5B0%5D=68.ARCKw354VIqZV5p9BUY0M1EAzc3nRCpglNdBDTB2i1yNCxZA9GpA05soptnZazplpESCn5cLc-5fh38QOACgzPHgX-Jn6WLsO9x5aC_xO-za5AghKW9EgMLEJ5IwlCKkBafWHdEt5ntrw0QsMOgG-5KDxvdg4cUNMVLq0PHqxwG0_AB5xJ2WvGSkqFnJdoIsdlK1N6xinR8KLwWv8hTgDiSaaWoL3lt5ldMU3Oqx8fV03LHwCtQjdHuGSNgfNDWcRCVO6NsJfwlX2XR012c2PL-E75_v3tzUWO61w8BUOXwH0ppW_8H1KPmeDym2eVXr-BOJBFxA_Shnn64t4inhPPHiFw&amp;__tn__=-R</t>
  </si>
  <si>
    <t>https://scontent-mxp1-1.xx.fbcdn.net/v/t39.2147-6/p540x282/91294961_833909617131586_6330015095397023744_n.jpg?_nc_cat=111&amp;_nc_sid=eaa83b&amp;_nc_ohc=f7JYq_Qj1VwAX91xeHy&amp;_nc_ht=scontent-mxp1-1.xx&amp;_nc_tp=6&amp;oh=37cb8c1f0f3d4d57f5cda79412eda68d&amp;oe=5ED9AAD4</t>
  </si>
  <si>
    <t>Come gestire le crisi nelle organizzazioni complesse, di fronte alle nuove sfide dell’emergenza coronavirus? Il 3 aprile un webinar con Stefano Donnarumma, CEO Acea Gruppo: iscriviti e partecipa al Q&amp;A!</t>
  </si>
  <si>
    <t>Webinar con Stefano Donnarumma, CEO Acea | Luiss Business School - School of Management</t>
  </si>
  <si>
    <t>27 marzo</t>
  </si>
  <si>
    <t>https://www.facebook.com/LuissBusiness/posts/3313543282008410?__xts__%5B0%5D=68.ARBdABKd5eJIHdrntesYMFyIzzWEiPY-rvY-oVOjS4iGdrE_lmXcd1lANUwWrUXygcpDzGygU4SLcEhrzm7Ujm3aWubi8OPpquEq15q-mDmcLSeaMnUzpG7ViWGPZ93EX6ogMAR_lfh4tvoDomML3saf6R-2LV9DMZWaTtjbYhHMlDj0rmAuHqSAKXErENJD8URcEoackB_FYhNyIMuWCaK2Fsep8aRYRCB5dh5ljIRojhjnbJLJpyFduAqXFCWzhz2WPr1Ly7kZpY86Maz2oUp1VUd7gZ6EUPAtC0j0XlTA2nYglyHhYpgzqhmTkKA2J1Jmskqa2gg5IOP8bU5QQ3hs-A&amp;__tn__=-R</t>
  </si>
  <si>
    <t>https://external-mxp1-1.xx.fbcdn.net/safe_image.php?d=AQBxtugjy3ovAjxH&amp;w=540&amp;h=282&amp;url=https%3A%2F%2Fbusinessschool.luiss.it%2Fwp-content%2Fuploads%2F2020%2F03%2F2020_digitEconomy24-Levi_fb.jpg&amp;cfs=1&amp;upscale=1&amp;fallback=news_d_placeholder_publisher&amp;_nc_hash=AQDPefPHgRS6XtJa</t>
  </si>
  <si>
    <t>"Sulle reti faremo la nostra parte e nel 2020 continueremo a investire": l’intervista all’AD iliad Benedetto Levi per  #DigitEconomy24, il report #LuissBusiness School e Il Sole 24 Ore</t>
  </si>
  <si>
    <t>Nel 2020 continueremo a investire | Luiss Business School - School of Management</t>
  </si>
  <si>
    <t>https://www.facebook.com/LuissBusiness/posts/3313034018726003?__xts__%5B0%5D=68.ARDHDuOBMTo4MV5ThVPM0TcWPpEKlaSBTptlMTGQS-WpmsOkoZ643XAE5IylxowEtIOeFlAZ_YWM-siQR_psm7Dgi34R_jg4nYdgh1qfbmV1FnH1RbXV3twkUPkHQfo8hzLF3-QWDCVeqjI8wooi5MRm9mLMkUd4botZqBosc4LisVL4hz25d1nAIoUq7Rz46hQHZxDZv3LezujG0LINNLT7QU9vDJQpG7uSBWFMOi4HWqfhI5FkzbksDy6hZLr8UeXUcG1kNeINraI5xS_Xqtqb0QeLVGoxGHIjLj7FFIERt7Jv-Dbqzi8M_1HJ5R-3Qt0o2tZ3GjgDAlbf_FGqeC_EgQ&amp;__tn__=-R</t>
  </si>
  <si>
    <t>https://scontent-mxp1-1.xx.fbcdn.net/v/t39.2147-6/p540x282/91395083_501277560753362_7133311659220664320_n.jpg?_nc_cat=100&amp;_nc_sid=eaa83b&amp;_nc_ohc=hQc5wWXaUQoAX_QIu36&amp;_nc_ht=scontent-mxp1-1.xx&amp;_nc_tp=6&amp;oh=e334c5c9cf2bc2d93a223fee90b79960&amp;oe=5ED9A463</t>
  </si>
  <si>
    <t>Col coronavirus boom dell’uso della piattaforma Webex:  il Ceo di Cisco, Agostino Santoni racconta il ruolo delle tecnologie e l’impegno di Cisco su DigitEconomy.24, il report Luiss Business School e Il Sole 24 Ore</t>
  </si>
  <si>
    <t>Coronavirus: boom dell'uso della piattforma Webex | Luiss Business School - School of Management</t>
  </si>
  <si>
    <t>https://www.facebook.com/LuissBusiness/posts/3312725468756858?__xts__%5B0%5D=68.ARADSFLoB3SflmGHBi1dK2VBeDLjET9AxyoaWwjf20IVrMHOu2P3HZXpoP6NLUFlcxUPdyAxBQIrXSrCwHaYZg8pKVKhI60jISBjx0wcBdA_6hOPgm5KYaoC16gfVF33gbd2Q8glqbO5tHthThofKzwVmMpQvBg0QDolz-iT65LFS6aID_x2P5SyVUAAdz7Xt6AcrVlrtsSj4l9pL2IzXTocWiEjD2O53qpOQUA5-tJOyVh368_unwP_NJNw6ljAGcXKzcTWHlJmOqBKpxTCSJwwxEiSTPmES1fTsnwp-vz1fcvkjVq4xmuFW7Z1FfTXEq3ThD2iDFKs-UVyRue_8yo5nw&amp;__tn__=-R</t>
  </si>
  <si>
    <t>https://scontent-mxp1-1.xx.fbcdn.net/v/t45.1600-4/cp0/q90/spS444/s526x296/91445913_23844360302550692_1000133501955080192_n.png.jpg?_nc_cat=104&amp;_nc_sid=67cdda&amp;_nc_ohc=q-oxfwbD5IcAX9QSR78&amp;_nc_ht=scontent-mxp1-1.xx&amp;oh=9d2082376f4f1d62adb0e4b896cb8699&amp;oe=5EDA2272</t>
  </si>
  <si>
    <t>Alleggerire pressione su linee mobili, privilegiare comunicazioni su rete fissa: così il Presidente Agcom Angelo Marcello Cardani oggi in esclusiva su #DigitEconomy24, il report #LuissBusiness School e Il Sole 24 Ore. E ricorda l’importanza di una rete in fibra performante per un Paese che intenda assicurare connessioni adeguate per le sfide presenti e future. "Prima si riesce a realizzare meglio è": leggi l'intervista!</t>
  </si>
  <si>
    <t>Alleggerire pressione su linee mobili, privilegiare comunicazioni su rete fissa | Luiss Business School - School of Management</t>
  </si>
  <si>
    <t>26 marzo</t>
  </si>
  <si>
    <t>https://www.facebook.com/LuissBusiness/videos/1099814130369787/?__xts__%5B0%5D=68.ARCCr4NpTksrdEJ6yPnG5SP7ERhGUbmKuNml3_27Z_H1Q83p-eI4CGpZUHI6CFOQPGBfy7nPoKIOE1nQ_2wdHWeoKL1fDE1_qd1RqKGt44Rz2iMGY8zljL-zPA__AkvVB3_3etEfRjg4gaMW5a_ebKDsejGlH2WQ2j0GQpqSqOtXb3kFH_iOkuIrfCaAML_RGEQYJD81J3d6DfxMCgOwrfLnY1MU6qM6I1C3g2bmn4TGLKXvoFZFKGzHiiUHjj6X7NVLRO0-X6-1S05m1_SEdo1BJKL_5UTxk24nkj9MXaiDSfde-Xp11rke2WG_cYvTqYvY_n2OQRwaE44ID528hEbmRqePvGOavTW0og&amp;__tn__=-R</t>
  </si>
  <si>
    <t>Organizzazioni sempre più pronte al lavoro agile: un tema di competenze digitali, ma soprattutto di #leadership completa e aggregante. Alla scoperta del programma Part-time #MBA #Milano con Ilaria Dalla Riva, direttore HR e Organizzazione Vodafone Italia e Marco Rossetti, lead Data Scientist Vodafone Italia e studente MBA.</t>
  </si>
  <si>
    <t>Milano</t>
  </si>
  <si>
    <t>25 marzo</t>
  </si>
  <si>
    <t>https://www.facebook.com/LuissBusiness/posts/3308489935847078?__xts__%5B0%5D=68.ARCOLozjzXh_crI3qCKB204MEVcQ8xEpSL0b6PISjiDGdlC108PD2UsxNc6gdLXUyO-x0QsujeZiZDwfJbArU1F_3R7oTMzdBRnKR8PFK0pOztK1HaxTDktxnKn9EohRQ9mZO31IhuLzrhnpsqFo6qmNVCibgkoWhgMYTtVLbHmPp9HQ2-x51EaW5N66KJQ4H87mV6bYidsEVOcU-jVu8K0L0I05Dvp6q6bATND5HHwDCEjjOlXtlRB7tkAeF-Iz3DNi7fQCtqz0OlegVqBZSbt6lHYhoZCbIPzx8KKQh5-EABoNY-xfEkvMCDdhP8Z07AOP2-a7zzoMtBzSMXOD7Bmj4g&amp;__tn__=-R</t>
  </si>
  <si>
    <t>https://external-mxp1-1.xx.fbcdn.net/safe_image.php?d=AQDO_XRTfARaln6Q&amp;w=540&amp;h=282&amp;url=https%3A%2F%2Fi.ytimg.com%2Fvi%2FW62UMb1N2qI%2Fmaxresdefault.jpg&amp;cfs=1&amp;upscale=1&amp;fallback=news_d_placeholder_publisher&amp;_nc_hash=AQBM_r4MKAsSgwvc</t>
  </si>
  <si>
    <t>L'emergenza #coronavirus ha spinto il Paese 🇮🇹 verso la digitalizzazione e messo in evidenza la necessità di accelerare su infrastrutture, servizi e #competenze digitali: con il direttore #LuissBusiness Paolo Boccardelli per "A casa con" di I-Com, Istituto per la Competitività</t>
  </si>
  <si>
    <t>competenze</t>
  </si>
  <si>
    <t>"A casa con" il prof. Paolo Boccardelli, direttore della Luiss Business School</t>
  </si>
  <si>
    <t>youtube.com</t>
  </si>
  <si>
    <t>https://www.facebook.com/LuissBusiness/videos/242903503421773/?__xts__%5B0%5D=68.ARA8l99UlWCh1t7alQPQEliUiCKduCrfl1VC-JxrXo6RPUnJmpISZIcpNRp7ZYcHXZUl8D6m0Irz2rSilLQm_9xSBTA2bsDjOc887A2J9kDWR9VQyju-jvB42sQ89T04MQz-OJs1GBwC7Yxom_i0kqkp-GzUt2rcg2jPJW-HA-J8Yw2rTnA06ebmvQ4aOjwUm16PaV2Na-TJ700Ap74FDKG-90e3A6_yOvOHosla_W7r8c4w2_YYPj1us8_NKPsRhXKFBSLr7AG230P6DI-TNSTRkFRRA5nfo9DtRv_4cyjsshSJPuPKuRbrn7DwbVGociO7-Ymao0VUw9r_udo7JTrqmTb7pjHx0aAaRW6Bz4g7pbXmiA7gg_dvHSU&amp;__tn__=-R</t>
  </si>
  <si>
    <t>Come guidare le aziende durante trasformazioni veloci e complesse? Scoprilo il 26 marzo con Marco Patuano e registrati al webinar ➡ https://direc.to/dzoz</t>
  </si>
  <si>
    <t>21 marzo</t>
  </si>
  <si>
    <t>https://www.facebook.com/events/550533105580801/?ref=3&amp;action_history=null&amp;__xts__%5B0%5D=68.ARDx0xs__nBLHMkicZRjbGt2ImEOTPK7D85dReqylpBtXQYh5VK5ZTzE0ySUoW-6R6TJTqolpDcXDpqT1bTA2-ZyjDk89AsYKFBoW3dECXZJjQGdABg-TpbIPy3okkkNzal5Ikn5n9SuijKkUi_jbVPMlXm30CvZ_jDR1bqxv7R41lQtAk166vODKGV6kdrGiUpm4C88W-kz-TST5dEEy8Nnh-pg8mQF_Axcj9s0SmlsE-_XUxIHm9pody2-lpPcVA8aK9qOmNhz0Mbe6TDcdeF4Rag5IH610ncvCBC-mICCycsFBFM&amp;__tn__=-R</t>
  </si>
  <si>
    <t>https://scontent-mxp1-1.xx.fbcdn.net/v/t1.0-0/s526x296/90535982_3297987146897357_8018243319274405888_o.jpg?_nc_cat=100&amp;_nc_sid=b386c4&amp;_nc_ohc=VSJNf6n7JC0AX9N8GHp&amp;_nc_ht=scontent-mxp1-1.xx&amp;_nc_tp=7&amp;oh=4cd0be0937b6a5ae62a561a636ef829b&amp;oe=5ED95594</t>
  </si>
  <si>
    <t>Webinar Series con Marco Patuano</t>
  </si>
  <si>
    <t>https://www.facebook.com/LuissBusiness/posts/3297729350256470?__xts__%5B0%5D=68.ARCkwIKJuoVIbgBmCRLSbbQZam-RdMlj8pNB_OlSo7n_hLmmRBSfqdw5lQ2y4lQtNM8SmS3DB6KsrMprDGuP38A_sbiBRBDOTXTy0wuR1LiDJFEelS1b6hTsjR6wvjRnBWu5bc0DKbQc0AEGAWZVXiMvxMoYVZUrAhgQCf3WgsPhu3Whlxq-sBF6KXT9DzQuj9I-4Hldt2ylMrSKQFxY_2QaJ9x_wdzt_Q66lmiVmKSs4qkxwAwztqMnLgytf1vLJ1O3Zrcxjw8W9-wX0fpe8kxKYSWIqaxlccG7MyiOL2YUSfVjBX4gRS9ANKL3-AyP7BsYqToFiWPnmlicZ80WSAVyIw&amp;__tn__=-R</t>
  </si>
  <si>
    <t>https://external-mxp1-1.xx.fbcdn.net/safe_image.php?d=AQC39gvH-SzuBA-w&amp;w=540&amp;h=282&amp;url=https%3A%2F%2Fbusinessschool.luiss.it%2Fwp-content%2Fuploads%2F2020%2F03%2F2020_Patuano-Webinar-_fb.jpg&amp;cfs=1&amp;upscale=1&amp;fallback=news_d_placeholder_publisher&amp;_nc_hash=AQDPeGCvTCaktJIb</t>
  </si>
  <si>
    <t>Come si trasformano finanza e investimenti di fronte all'emergenza coronavirus? Ne parleremo il 26 marzo con Marco Patuano, per il primo appuntamento della nuova serie di #webinar targata #LuissBusiness School. Iscriviti e partecipa al Q&amp;A esclusivo!</t>
  </si>
  <si>
    <t>Webinar Series con Marco Patuano | Luiss Business School - School of Management</t>
  </si>
  <si>
    <t>20 marzo</t>
  </si>
  <si>
    <t>https://www.facebook.com/LuissBusiness/posts/3296200667076005?__xts__%5B0%5D=68.ARAe-5_AaO3YYI8Vovx8dQ7uHA2oCz_mIv8dYIdfxXOt0MoNNUX0O5snEsfIMbW564fb0HHL0SCbnRR4uHSvdl_Fh_-9fdfK8XN8mPSjdoDWzfw3L5dNcEE46xg0zTGMCuaf_Pz7hxzXBNFQ_MV-9S4e5gT6w47yMpYg7gugmM5gMMBx5uw8a80sI2BJILvFUZJKc7THcsIC_EShwrM8nF__lvMUPug8BpvXjoBaflWbWcAw8fUoAJsLRFZB8ivwcw5J8P9MyGPDwkW6nu1K-QpKyoC6TLgzTO31RQaOlInaz6V9ege4stJJDCxYmc9AuUt56NwWWva1jaMy9iTSeSjDmA&amp;__tn__=-R</t>
  </si>
  <si>
    <t>https://external-mxp1-1.xx.fbcdn.net/safe_image.php?d=AQCYMIcxGx0g6iCQ&amp;w=540&amp;h=282&amp;url=https%3A%2F%2Fd110erj175o600.cloudfront.net%2Fwp-content%2Fuploads%2F2018%2F11%2Fbanda-ultralarga-reti-broadband-fibra.jpg&amp;cfs=1&amp;upscale=1&amp;fallback=news_d_placeholder_publisher&amp;_nc_hash=AQC9jeykFNJG6wRS</t>
  </si>
  <si>
    <t>È ora di accelerare sulla fibra e guidare il Paese nell’era della #DataDriven society: l'intervista del Direttore #LuissBusiness Paolo Boccardelli oggi su Cor.Com</t>
  </si>
  <si>
    <t>DataDriven</t>
  </si>
  <si>
    <t>Boccardelli: “L’Italia ha bisogno di un Piano Marshall per le reti” - CorCom</t>
  </si>
  <si>
    <t>corrierecomunicazioni.it</t>
  </si>
  <si>
    <t>17 marzo</t>
  </si>
  <si>
    <t>https://www.facebook.com/LuissBusiness/videos/650988202384039/?__xts__%5B0%5D=68.ARCU3Sk8oIyxcHqX1nqmm6obT0VOB-u5z1gWqK99DCW4iI9aact6mKDd3VYID3VYP7NuHvUgH9CfxzOi9sHtfOszkTezL4IX0kDlxzEQuf3CTPKOp3JioyUG1fuFZ_YIUui6k6HrDwip7KVNlm2zlSzvJLBeltipMwlb9ETPrhKe6tOSOwYcuOtHBFQ-8NKzuHepW7I54xSuSXweRgyi9-ITs4Bm95o4t9lpA4Ab-TAYEd852kDxyz6k53IMCYhtQ2gioYXYGV-Uhdq-K7Ae7REVl-9NtwN9ft5mmlVXfnSbJy9sC8LwbNSF_RB5mTTLjany9FQRWscL-0ocooQBXyQBevGL7FFhKq8L2w&amp;__tn__=-R</t>
  </si>
  <si>
    <t>#Leadership è la capacità di sviluppare #anticorpi quando ci troviamo di fronte ad un problema. Individuare una reale competenza distintiva, chiedersi perché esistiamo e perché riusciamo a fare quello che facciamo meglio degli altri: sono le domande che ancora di più oggi, ci permetteranno di consolidare il nostro talento e la nostra eccellenza in Europa e nel mondo. La lectio di Sergio Dompé, Presidente e CEO Dompé Farmaceutici agli studenti dei master #LuissBusiness School nell'ambito di Leader 4 Talent #L4T.</t>
  </si>
  <si>
    <t>Leadership</t>
  </si>
  <si>
    <t>anticorpi</t>
  </si>
  <si>
    <t>L4T</t>
  </si>
  <si>
    <t>13 marzo</t>
  </si>
  <si>
    <t>https://www.facebook.com/LuissBusiness/photos/a.606244209405011/3281099898586082/?type=3&amp;__xts__%5B0%5D=68.ARCNK-6ZfJcEXTeY2cjEk0CZWhs88KqLpBnq1gcW6cmBCvCZRY5xwPonf16dnxVe9zrqjkct4sQ2-9oDkj0ib9zWq_GYLLIJa5ej2P-u5wiN3rnkLWoWo3bEJoRQxcngZUN1KwFvdjOhcfbWg7ODakIMWIUgpU5K11lafLRoOED2furqtaMlwUVeB7B0MaVbysbw-Dy8rfDVEAvM1wnR_Qb7DwULBPyXEKVxACEfeTifptC1GH1UZmJgmBlICTfSryd2OAYnlEdQlLz2s0SQt92OgZuo6Sgq6guR7dhtVgRN1EiNPEWaSzaiX2vqzFn_lG_VIDMoNg5QdjA_Zme10Yu_Fw&amp;__tn__=-R</t>
  </si>
  <si>
    <t>https://scontent-mxp1-1.xx.fbcdn.net/v/t1.0-0/s526x296/89797917_3281099905252748_3041375769474367488_o.jpg?_nc_cat=102&amp;_nc_sid=8024bb&amp;_nc_ohc=9Mujzz_W8nMAX8yyt_b&amp;_nc_ht=scontent-mxp1-1.xx&amp;_nc_tp=7&amp;oh=b60c43ec5ad181beb1781a803df9518a&amp;oe=5ED7BF51</t>
  </si>
  <si>
    <t>L’importanza delle tecnologie per affrontare l’emergenza Covid-19: il commento di Paolo Boccardelli, direttore Luiss Business School per DigitEconomy.24, il report in collaborazione con Il Sole 24 Ore ➡ https://direc.to/d1Yu</t>
  </si>
  <si>
    <t>https://www.facebook.com/LuissBusiness/photos/a.606244209405011/3281079048588167/?type=3&amp;__xts__%5B0%5D=68.ARB_CiCqbBJo2BWetzftXGj2sLZgQAoCfh-kZJ22qk9RNh3-bFAeMLsDE0UhOR7e-W-7eiwSS9kVnfTLeGlNP20ti1RcQ43cis32rbMkLmkOrcyya4DytlPjO-iJ-9_m_MvRSOCx4qKk8zSV12yYvX_mikPgeuldNJPaMiR_25UV0Csoz9MWhcyZ5DUI1Cb66WXRgZQdizACH0-oS468E17UCTSRcxLGLCsiVtL4FjvPWG-XeMu_Zw7GuAiPMC47Q6MI_xNvTjbkCOw_VM-d-YQIJuvmKgiP5bRDlZV_dH-gXGuwKWJyp_Yp6WV-Phmzlt802IBoedjFrVOKbVSRs-PhDg&amp;__tn__=-R</t>
  </si>
  <si>
    <t>https://scontent-mxp1-1.xx.fbcdn.net/v/t1.0-0/s526x296/89761489_3281079051921500_800400415836340224_o.jpg?_nc_cat=107&amp;_nc_sid=8024bb&amp;_nc_ohc=pnaTt0AtNnYAX_iPU8l&amp;_nc_ht=scontent-mxp1-1.xx&amp;_nc_tp=7&amp;oh=ca28d5b41bfc39701b2563d4de2e5f26&amp;oe=5ED7EBA9</t>
  </si>
  <si>
    <t>Coronavirus: Huawei si offre per collegare in cloud gli ospedali italiani. L’intervista al presidente Huawei Italia Luigi De Vecchis, in esclusiva per DigitEconomy.24, il report Luiss Business School e Il Sole 24 Ore ➡ https://direc.to/d1Y1</t>
  </si>
  <si>
    <t>https://www.facebook.com/LuissBusiness/photos/a.606244209405011/3281096898586382/?type=3&amp;__xts__%5B0%5D=68.ARDKzfFmXZ9V88xzhZ72tkJDXVkyK_6LZlULHlRP9e9xl1_uvI_H_wthK8FjZpmXupQR5j59xEjb06SIchsyoqyw47117Q7VBj9ozhjhyHsRI5SmrawaTFXVpVR_K4eFCC3YfAmjA82LcMWnuX_HW36GwbH3Se3rMysPLUaBdHb2CLkAkmx7UouVUqjopL0PVWfHvRuFlk_6I_8T3nAFUKbronvi4zM4Q8GbXBTLyuHUaOeP1XBPz4JyPP1160AuOaCs1LPJA3Io8lo_UzYs1p_YRdcBemkmLCBF4180k-cx0L4K1QFLf3Oe2TzQMjOfCHgrmMevg1MlouHKHPIlMyibxw&amp;__tn__=-R</t>
  </si>
  <si>
    <t>https://scontent-mxp1-1.xx.fbcdn.net/v/t1.0-0/s526x296/89842256_3281096908586381_917094337966243840_o.jpg?_nc_cat=109&amp;_nc_sid=8024bb&amp;_nc_ohc=xlO3-HmZDTYAX_KQoqi&amp;_nc_ht=scontent-mxp1-1.xx&amp;_nc_tp=7&amp;oh=50d75411ba7b934efa9b7d701b0c53ad&amp;oe=5EDA6F2D</t>
  </si>
  <si>
    <t>«Con emergenza #coronavirus sicurezza delle reti ancora più importante»: l’intervista al presidente del Copasir, Raffaele Volpi per #DigitEconomy24, il report #LuissBusiness School e Il Sole 24 Ore ➡ https://direc.to/d1Yx</t>
  </si>
  <si>
    <t>https://www.facebook.com/LuissBusiness/posts/3279341112095294?__xts__%5B0%5D=68.ARDSBMxVpH1RDSsVVh2kkJkQnwCcBJa14efmLeDsiNedCupo8ba1jdAE5tzBvHqNn49RV_FKAvl5D0ZzgCdXteiYWjxkHF-maBzVeon139THC0NhM3nCZe8TPYo7iQWEy2v7aLfJULdvVNMdbgkOXDXda_CRFOAEEk34DBI7aWe9PdIaoE6O28-2hTLVFv-bKg_zqfP-M5aHTA8Y4G_4lRTIORqFEoBKgF-MRIBOO1TQUQN7UY1Lta3CJpky4rb06vgIAvn6wxtm1NADOMf4Basj4gerKN9TOs1jDMEmP4qIjghvyp745i7u3cLSaEdd5Ey3bS0ldLa0hEp2I8ARWJLBpQ&amp;__tn__=-R</t>
  </si>
  <si>
    <t>https://scontent-mxp1-1.xx.fbcdn.net/v/t45.1600-4/cp0/q90/spS444/s526x296/89608829_23844317886720393_3442072565806268416_n.png.jpg?_nc_cat=109&amp;_nc_sid=67cdda&amp;_nc_ohc=h4sfUmp_WIMAX8lAMm0&amp;_nc_ht=scontent-mxp1-1.xx&amp;oh=4f1c5d47ae013a4b1bf7bada7e6ccc5f&amp;oe=5ED8FC89</t>
  </si>
  <si>
    <t>Il futuro della sanità e la lotta al coronavirus passano per Big Data e Intelligenza Artificiale. Parola di Giovanni Arcuri, direttore Uoc tecnologie sanitarie al Gemelli di Roma oggi su DigitEconomy.24, il report Luiss Business School e Il Sole 24 Ore</t>
  </si>
  <si>
    <t>Gemelli: «AI e big data per combattere il coronavirus»</t>
  </si>
  <si>
    <t>https://www.facebook.com/LuissBusiness/videos/647905392641674/?__xts__%5B0%5D=68.ARCOkvwd_EN6tKepmFE5ayxL43STESMHzzpwqiO9-J4xmXGxoJ7rZ83TklRDs3_KKaDMpKDXwX5nkMcWMZhYJVopF0mzGw0zyZAehcRVy-8SUFkf6uMynTFvbZ0Zh9P2ChE4KEu5aoPPJ4WB-JcWBGmnZFHiy7MobIKPL6U-UsCzY_-vgRQ6NKyDNnPLqhZwxOqZ3928smfdJHjCH7uzvSuCItI_NnW_GkYUpuod4ttwn_tE8O3BTEKk4QeNj78IuwqH3zEza0Un9z9ZA7LaRWJlcqpGZsm0W4m20DsabLAnaL9j5XiFQxPHcp08qO1K-oZ1VfQhGjYMqbLkyaIRGVuhdPlyDOl3B0fBTg&amp;__tn__=-R</t>
  </si>
  <si>
    <t>"Grazie al #digitale nessuno studente ha perduto una lezione. E pronti con la #LuissBusiness School a lanciare lezioni gratuite per la comunità. Con ottimismo siamo riusciti a non interrompere la #formazione": il Direttore Generale Luiss Guido Carli Giovanni Lo Storto racconta come si è reinventata la formazione davanti all'emergenza #Coronavirus, per la maratona #litaliachiamò #iorestoacasa</t>
  </si>
  <si>
    <t>formazione</t>
  </si>
  <si>
    <t>https://www.facebook.com/LuissBusiness/posts/3278886618807410?__xts__%5B0%5D=68.ARAyMBL9OlWlw4sDP-28psay1HiUAQrtpQZXjAVX6s_vh7aPWLtqemWRkYxMhxnIb84wmAm2ws3Nv1ss0bBpZxj8V-jss6YogrptflLMWsxE7rxC1YsGepzT53JkZWKekb1qhLX0ei7QnSU7yP_IdpSZ_B8swRRPp1ZNMF4ucl5PSwzil8m2AB2js5oRj-5FkIi6-NVUe7vkJREOjB6YNEexNSde1UdkXkMa6x348BmHry0OZfKgOgbHs5Ybgm-GIkT1Bp6GTxVvNtDiycg9UonOrkns6xePV7FQx-3qfyUohpkyLfpJcmHWC844PVaaC7WOMT1V34U7kuE3DbMUwV9UKQ&amp;__tn__=-R</t>
  </si>
  <si>
    <t>https://external-mxp1-1.xx.fbcdn.net/safe_image.php?d=AQD-PPoKHKE6Q4W7&amp;w=540&amp;h=282&amp;url=https%3A%2F%2Fi.ytimg.com%2Fvi%2FytuboQ90EPI%2Fmaxresdefault_live.jpg&amp;cfs=1&amp;upscale=1&amp;fallback=news_d_placeholder_publisher&amp;_nc_hash=AQDNaw3BKeWmwijk</t>
  </si>
  <si>
    <t>#LuissBusiness è promotore di  #litaliachiamò: l'intervento del Direttore Generale Luiss Guido Carli Giovanni Lo Storto</t>
  </si>
  <si>
    <t>litaliachiamò</t>
  </si>
  <si>
    <t>L'Italia Chiamò</t>
  </si>
  <si>
    <t>12 marzo</t>
  </si>
  <si>
    <t>https://www.facebook.com/LuissBusiness/posts/3276788905683848?__xts__%5B0%5D=68.ARAclGKitjDvdy_VhL4cI3jSpoedz8wFjul9N_2hV-K2NiGys7eSne3Rs1JXHCiDJp55GKtFxdDosz1kHglQSmbjovVSw8vUJF7aAS_KCxpmjZ1stf0aBoCwyjli6qmSKEv01E0xKv8o2tLrIiIEdxfFiez9ifi1bo6paTSeq7Ayz1iLQl-QwRDTDUN-iN51Hs9jiMCg3xMe0_wVduxtGNsn4tbOD1eKklJ7UDVDN7Yq00U0SUuDe7C6ZoqedimcfRWIpYWUd2FcVqpWYtzxKckkalY5YC1C2y2FiY7g-yKpURc9_updY94PMLVaZmmjzAv9mP3JsTPjWbcv3PX-OJm5ww&amp;__tn__=-R</t>
  </si>
  <si>
    <t>https://external-mxp1-1.xx.fbcdn.net/safe_image.php?d=AQCXoyuVfTgkOpSc&amp;w=540&amp;h=282&amp;url=https%3A%2F%2Fi.ytimg.com%2Fvi%2FriH6G7T3zQA%2Fmaxresdefault.jpg&amp;cfs=1&amp;upscale=1&amp;fallback=news_d_placeholder_publisher&amp;_nc_hash=AQCP65EkdmIZhMdS</t>
  </si>
  <si>
    <t>#LuissBusiness è tra i promotori di  #litaliachiamò, per raccontare come la #formazione si sta reinventando davanti a un’emergenza senza precedenti. #RestaAcasa e partecipa alla maratona: domani venerdì #13marzo, dalle sei a mezzanotte, su Youtube!</t>
  </si>
  <si>
    <t>L'italia Chiamò 2020</t>
  </si>
  <si>
    <t>RestaAcasa</t>
  </si>
  <si>
    <t>https://www.facebook.com/LuissBusiness/photos/a.606244209405011/3276754129020659/?type=3&amp;__xts__%5B0%5D=68.ARDuw5FlZSd2PIz700QxLCOb_lR_Dgu35OecYJyDJQ2fVnWZxcpLZKpkXafHSPvtLz_5PJ70Ab087tbffLDrCoyFDOL1gBHmCC50iXhLXg7XR9eRDqQBoycpj0G3Fzvs7d_II8gPiyUrdRWwc7O_f7VP7ZFez8jdNyDnApbJ8iqGx7sN1m6cVTKof8htVjBTmic2Bf-xf_i3AO5fkxmGlTkwP8seH70B_43FdRYzfxVMDzw9lfjt7IpJG8vZmklOiZjVZCe6U0UIYpqaxsRqVqMM6Jb67Lth9Fa5qLCg_cuYMki9QEtcbiOlM9Sn3s4PfuBr4hpc2CTdqWsord3P2oROnA&amp;__tn__=-R</t>
  </si>
  <si>
    <t>https://scontent-mxp1-1.xx.fbcdn.net/v/t1.0-0/p526x296/89452905_3276754132353992_217686216919744512_n.jpg?_nc_cat=100&amp;_nc_sid=8024bb&amp;_nc_ohc=v_pBlYdSX6sAX8hRbXg&amp;_nc_ht=scontent-mxp1-1.xx&amp;_nc_tp=6&amp;oh=1af16ad46a6e094ea8c59ab8ce7421ab&amp;oe=5ED999C3</t>
  </si>
  <si>
    <t>#ConLaScuola, il progetto Snam #LuissBusiness e ELIS nato per rafforzare il legame tra scuola e imprese, non si ferma: una serie di #webinar dedicata ai docenti permetterà di perfezionare le metodologie di #DistanceLearning ➡️ https://www.conlascuola.com/. Oggi su La Notizia.</t>
  </si>
  <si>
    <t>10 marzo</t>
  </si>
  <si>
    <t>https://www.facebook.com/LuissBusiness/posts/3273152679380804?__xts__%5B0%5D=68.ARDDRbO2NSw0Y1A23hdCliIGZ2ulynAdtFpZ2frpvBWTRxVHbB4n-0L8IxoQAMnul9hMlhjrOqF_SExT0ShRzXQf1qF6bwmZUTQ9ecXoZzGp4ENhvu-5OM5i4c7_QjQW3_b9u479WSLoHuhPE_txn1WEiEs7dBaiYy7zgzFFGuU2Mv5bqFfhKMxWidZ7a8U-V0squ16XAw-U4NLqtXlUqLP_BAFRvKsCnw3xeN2pTq58EFnyK7KI0KhdAUu3PSdPU9LpCQ2GhLblo-WECzGxZfhIUdhTG_DLg4kavKjMOiCtd7sP11MRo2OBCgPciJsjyOdykrmvpS9y-0MoJMnPFSRrEZykYpvf3jLO6CYBVBb715c-c5K4aldLEnvu2lltHh9PpH4S0jTev64nEBH0ZksqjBEHWIbKZCNCv57TfgrSxIw-oC60DJhjT0FCesa47_0gjhV6ybq756Q&amp;__tn__=-R</t>
  </si>
  <si>
    <t>https://scontent-mxp1-1.xx.fbcdn.net/v/t1.0-0/p526x296/89654410_3273152696047469_9215706808721604608_o.jpg?_nc_cat=106&amp;_nc_sid=e007fa&amp;_nc_ohc=X_G3H4j6f_AAX9gjld5&amp;_nc_ht=scontent-mxp1-1.xx&amp;_nc_tp=6&amp;oh=b3a1342aea4b48c0aed4727f0a337793&amp;oe=5ED81470</t>
  </si>
  <si>
    <t>#Covid19 emergency isn’t stopping #LuissBusiness School classes: thanks to #DistanceLearning, we are connecting our lessons from #VillaBlanc to our #MBA international students in Colombia 🇨🇴, Peru 🇵🇪, China 🇨🇳, Lebanon 🇱🇧, Egypt 🇪🇬. #CorporateFinance #Elearning #Master #BusinessAdministration</t>
  </si>
  <si>
    <t>Covid19</t>
  </si>
  <si>
    <t>VillaBlanc</t>
  </si>
  <si>
    <t>9 marzo</t>
  </si>
  <si>
    <t>https://www.facebook.com/LuissBusiness/posts/3270120216350717?__xts__%5B0%5D=68.ARCR4PboJTilLMJ6j4lAxa1j0nFFAVGgdAQbQGUnSdVlIJ9QiMtVQQc4RAgwGY673363AyZZOUR5x86vzHymDDnBRqsWSLOz31lSX20GPXdjScbCZImaMLSUlhzjEVRIq_DWuKoSBi5fyVCyfDK6ohdOiIiP848c0-82vOy25zE2oRWMKr1uwWJ1KWXYAFa5vxL_XpLpUuKAsWFii07ia5cIvoUfyOvnhMsCmRPz4KQBqRCn1aq8zb7raXMbNbbc1g5or0-adyloLLykHhjawYB_X0vVO6gnFUKzh1ezOOAcuy7jym_xkuRL5QlHiGME66NEUz6n2owPTiY-bvcqkHqf4g&amp;__tn__=-R</t>
  </si>
  <si>
    <t>https://scontent-mxp1-1.xx.fbcdn.net/v/t1.0-0/s526x296/89145694_3270117276351011_5980392177543413760_n.jpg?_nc_cat=105&amp;_nc_sid=8024bb&amp;_nc_ohc=czR7pIgp0xcAX94AToN&amp;_nc_ht=scontent-mxp1-1.xx&amp;_nc_tp=7&amp;oh=b4a7b259a4bec1f748d622e483ef0646&amp;oe=5ED8D604</t>
  </si>
  <si>
    <t>Intesa – UBI e il caso Lombardia: si pone con forza oggi la necessità di modificare i business model bancari, con particolare riguardo alle fonti dei ricavi, alla razionalizzazione dei costi e all’impatto delle tecnologie digitali. Il commento di Raffaele Oriani, Associate Dean #LuissBusiness School, oggi su Affari &amp; Finanza la Repubblica ➡️ https://direc.to/d277</t>
  </si>
  <si>
    <t>8 marzo</t>
  </si>
  <si>
    <t>https://www.facebook.com/LuissBusiness/videos/281826122799285/?__xts__%5B0%5D=68.ARCp_wNwj2A8TTzmRB7aX0b89FIf3BC2-HiDMCXELXDFT-ZpGuH6ZysWwHebSJGhkCA4otLGLILRmucUuEe895LrGxRv4CzCLObEKGjAl29ufpSjG9GWbxj7aWGhOd_Ei-EbANdQPo5T33LkQKUDbVyJX29YJFLOdZ80X_FA_WNGtB8a-NPYbKg-2Qg2-EUlSCuqDNgIZTe9bbXWysrpVhfisnvQBxIlPbS_qeknxzKl7a5TT9drNBcoCCYod19jIPzyS1esYw2hNFvvbPoi7jjHimi83urW8ely7Zuc2WZ4f8eiNXsDG3ShJcY63NE9NWBnIT77W6VOytpk-D45AlLMwvOhbVwJvxIibA&amp;__tn__=-R</t>
  </si>
  <si>
    <t>#8marzo2020 #GiornataInternazionaleDellaDonna Francesca Marinelli, studentessa del master in Management &amp; Technology – major in Digital Ecosystem, ci racconta cosa porta con sé del progetto #GROW – Generating Real Opportunities for #Women e della challenge di #DataGirls.  Francesca è oggi Account Manager in Digital Angels. #LuissBusiness</t>
  </si>
  <si>
    <t>8marzo2020</t>
  </si>
  <si>
    <t>GiornataInternazionaleDellaDonna</t>
  </si>
  <si>
    <t>GROW</t>
  </si>
  <si>
    <t>Women</t>
  </si>
  <si>
    <t>7 marzo</t>
  </si>
  <si>
    <t>https://www.facebook.com/LuissBusiness/videos/217873396260726/?__xts__%5B0%5D=68.ARCyl6YpJq_yqDP4GOjJQq0DoqvcqbCq6Cz0bnklWUlW2GfAMLzpicTaXu9MtwMYJtm-D1pcNtwTq5g1FcMozlCxl-TZhlNQgG1gmeDLsQBauLql3JHVskO1WcTmkrukVtuUEmgOGwJ5aG_e9EpWSAqbAuQ3YPcQSId3DatpYbvt6MiOg-eH5MvRU2l36KOirOGcShTtWGntwlr1QaGJcf86-DP_9QOBTdiOoeiG9ageLmHCyC_TozNlXnV14AEhs8DjlruLjMSavq33f7n04qitCR7qFA4H0OYWVCECrmGsZQ_u33WmXH6wolBd9P2c_JkuYgOpBbyp4CgvWrZLYsF0gcUUo2Pdz0Rh9A&amp;__tn__=-R</t>
  </si>
  <si>
    <t>#8marzo2020 Tra le opportunità che le #donne possono cogliere per la propria crescita professionale, il #digitale è sicuramente quella principale. In che modo? I consigli di Francesca Zanninotti, Responsabile Innovazione Tecnologica Italgas Reti alle studentesse #LuissBusiness. Italgas è partner di #DataGirls, un’iniziativa che supporta le studentesse nello sviluppo di competenze digitali, nata nell’ambito del progetto #GROW – Generating Real Opportunities for #Women. #IWD2020 #GiornataInternazionaleDellaDonna #InternationalWomensDay</t>
  </si>
  <si>
    <t>donne</t>
  </si>
  <si>
    <t>6 marzo</t>
  </si>
  <si>
    <t>https://www.facebook.com/LuissBusiness/posts/3264280996934639?__xts__%5B0%5D=68.ARA_8rHWGpJbV_tbfdE1Xn5_x1ySHXGKnXuSKvVNxJF-ppLKIF5-YsrH8gcmwgG0lI2Ch2gqUQpCI46kCfuUcxNkUiowl-tlHjppbzJTwZCklUQuLU0HhEfhUHOD3nrr0hPJ4NZQ-COQwXRjUqtUExzfAe9ymuj8kJxS0HhCe9GV8W9cXJcRpA4Oegxp1h6uv1EmsAKvAVHrhtQxJYFBermlj-ByL5oHpu0RdGGMCtouDRrrrS2tk6o34n9qOY1szxxfLwrc2X1SjshTPGrjwArMXDwJvJlrERoli7SjR6uYIPgsyr0q4mmJsHXCYFywS7jPMcY1DoBE46uIdikA5k15AA&amp;__tn__=-R</t>
  </si>
  <si>
    <t>https://scontent-mxp1-1.xx.fbcdn.net/v/t1.0-0/p526x296/89350680_3264278193601586_928880166313132032_o.jpg?_nc_cat=106&amp;_nc_sid=8024bb&amp;_nc_ohc=a7F2XPwQlCIAX_8eVed&amp;_nc_ht=scontent-mxp1-1.xx&amp;_nc_tp=6&amp;oh=c87d9e115ba2a8910efe196c46c41d19&amp;oe=5ED70363</t>
  </si>
  <si>
    <t>#LuissBusiness non si ferma: grazie allo #smartworking e a tutte le attività in #DistanceLearning avviate nel campus di #VillaBlanc, dal Career Advisory Executive con Massimiliana Sensi, Talent Acquisition &amp; Employer Branding Birra Peroni, dedicato agli studenti dei programmi Executive, alla testimonianza di Ivan Rebernik, Human Resources and Organization Director Open Fiber nell’ambito di EMBA – Executive #MBA.</t>
  </si>
  <si>
    <t>https://www.facebook.com/LuissBusiness/posts/3264076936955045?__xts__%5B0%5D=68.ARA2nE0aXCCYZCPdJ85jJ4hP7-32R3gSDlON94fGwcMbJxK7Ec0NKA9_yXtnk3tB9yDf5aVmty2GfpQtqIvRGCODq1J9kxs8tmdLZYl4HfZR2QcGz6pXfSiwc6Jy7LstSndkl6BuFHYNaAk6kA5YCuh5EQAbnRwaoWgAXPRsFFUwd6RPBtMV3x2f2g5AImf--EaNWTKzz4BaCuTzNj8mB3G3m7_wAOY8z2BbtxyNUEivKnYOqpuO2BxS5hfiPTzVOa1si8q8lYOjpvfh8QSfyez_iAx02bQBy-LJy-rkYve4X2hNgE58uaFsMr5xsxdxkz2NVYmWghEyZxo1eT4yzOWxeJhQ4Y19y16MHaSIMOjR36Z9L1DswKNt7teYvgZaFbPonXJak_yAwqskwNOgf8M4husQZ-6qYrRpz1nsmQGjiiU5rtNrz7m-KQnQoYQQTLDOKmXCH0BNBro&amp;__tn__=-R</t>
  </si>
  <si>
    <t>https://scontent-mxp1-1.xx.fbcdn.net/v/t1.0-0/p526x296/88424900_3264076946955044_1239786195966230528_o.jpg?_nc_cat=104&amp;_nc_sid=e007fa&amp;_nc_ohc=FM348-jzw4EAX_3m5L0&amp;_nc_ht=scontent-mxp1-1.xx&amp;_nc_tp=6&amp;oh=a4c3ff9e3cfbf92a8868ad1bf27dd192&amp;oe=5ED73C03</t>
  </si>
  <si>
    <t>#ThisIsLuissBusiness</t>
  </si>
  <si>
    <t>ThisIsLuissBusiness</t>
  </si>
  <si>
    <t>5 marzo</t>
  </si>
  <si>
    <t>https://www.facebook.com/LuissBusiness/posts/3261790727183666?__xts__%5B0%5D=68.ARC69Q0g81oOngcNpHh-QgnOgHnVPWf2DBiwvJ3ZM1oGPP41-CnnL6GHhkZDs1Grl8rfYxUWuqCmpOB8Wa8yq66k0osv2at2bvMDNudVKCffkbkbXF22fZk6yTGu3YA82AhC4Cz-Vp-RruDGNeIL-4Rerw5RHbIF1E2VyDbb7CIREcyNLhMwLHmKT_deVPm2duEo_7UrpXfAVlgeo5tBxrpcY55Ba2Rr7a7yzxlsGhRDpCJcIAAVtMqBZfxhiEXLzzX8HcEvCLfYt4hQ5zjIwrNbneo8biKl_YGlM2sR1NktKTdFgD5VzrQUMr4LlgEP637-jzZ18qzXx08P3sHH-lZMiribUPuOleThO8VDinfbFQvcxukfb58QvuRMubXhJBeV6h3soijNsAramj9PRuANW9GrYJy2rGaGbhpWGBNjGG0z8RbfFe2zagOJQLyOaIQf6VfQSkt4k9PPuvOZ&amp;__tn__=-R</t>
  </si>
  <si>
    <t>https://scontent-mxp1-1.xx.fbcdn.net/v/t1.0-0/p526x296/89279686_3261790740516998_5779624180399996928_o.jpg?_nc_cat=107&amp;_nc_sid=e007fa&amp;_nc_ohc=p1HBp3ch0eUAX_L_gc2&amp;_nc_ht=scontent-mxp1-1.xx&amp;_nc_tp=6&amp;oh=6a4fe4ddb34859d9816b67286a486915&amp;oe=5ED7C269</t>
  </si>
  <si>
    <t>4 marzo</t>
  </si>
  <si>
    <t>https://www.facebook.com/LuissBusiness/posts/3259657860730286?__xts__%5B0%5D=68.ARCiLbwKMJsNzYc6WfTdM3xUGCMjXTgj7-EloFyjZGFVzLDVL6aRJ1oh-WAuk1r8zRP7v3thGAifbLhCXjy04qAWQc79Qx79BMLWkTNptBkWn3TC4Wx4rdUTjYLMkuM66AQQgHlgH0F7_vETLEEgqBjzstFNSHm5FDZcy1PHR_SEfsaMM7ViTHb1q3MCRLwrsu9LqoQpyre5MsoDCjhtaQ0CBNSzzORF02jP_o0JAZ0icHkFc7M-EnxSzIWRotQ_IprdYnttjT-zrCFwp7GzxLzst7weR9giNSU0bx9DHkrotwsqjy4c5VbIT2x1IKU-n0Du-ixkEnTDUOt7G6GQ5Q&amp;__tn__=-R</t>
  </si>
  <si>
    <t>#COVID19 Following the latest communication from the President of the Council of Ministers, we inform you that face-to-face teaching activities are suspended until March 15, 2020 and that until further notice, students cannot access the University facilities. As of tomorrow lessons will be provided via WebEx. The staff of the School will communicate to students and professors how to access the individual courses and programs in compliance with the teaching calendar.</t>
  </si>
  <si>
    <t>COVID19</t>
  </si>
  <si>
    <t>https://www.facebook.com/LuissBusiness/posts/3259651057397633?__xts__%5B0%5D=68.ARDtZpa20q6oX9ToyPT_FJtGz0tCYPwdk3KtcnuhLhFYLO3fkTe3rGACSl6Kjxw8xcoE1V5yAahdwJMyAH1rN51fFULg7uVX1l5LwpZmN2NoCNbTAon6Kpne0yTGQClR5I6BDYJK_xkGe3lNTbBDooEYLcwdfCfnMjF4HkTHcEj14TlG9tHXCPQ7ah4LvxAplMlChgX2XgPgbQi4rErBW4kDgriAJbMbTHYfN_-_7b5oM-mCqkhQWSs08prAEBgns6c9YnfuQzLoFAnhZoadyPzDdhclR7Tk6l-eLyUFD-9w7xBCdHUDg2u7Os4AfaOnUzE0GB1DR1brDeuAlQdlrg&amp;__tn__=-R</t>
  </si>
  <si>
    <t>#COVID19 Facendo seguito alle ultime comunicazioni del Presidente del Consiglio dei Ministri, informiamo che le attività didattiche in presenza sono sospese fino al 15 marzo 2020 e che fino a nuove indicazioni gli studenti non possono accedere alle strutture dell’Università.  Da domani la didattica sarà erogata in modalità e-learning. Lo staff della Scuola provvederà a comunicare a studenti e docenti le modalità di accesso ai singoli corsi e programmi nel rispetto del calendario didattico.</t>
  </si>
  <si>
    <t>https://www.facebook.com/LuissBusiness/posts/3258696210826451?__xts__%5B0%5D=68.ARCV0dqaEgm4TdGnZotjzAqRpIw_NpfyZpuwIQgYukL2PtOUOIgZs3NvDNIRLn3D4qakypvxCIaeeZCQjNY1UDPeMTsTA5pypNgpJRVxvNObsqEdMNwxouNC1oYNVtFBj_FPSYwItxa-_XQR1rUC0_VItLuDuo8sVgvuP2j8Ao9ywiULjAn2qXVTwZollY7klmGBjSVDr4xkfQFdvKLF230X9_xqOCE1hWFqNLefvzmzj3DjXdA2dECrpFx2YjRPRcocFjTYcJJbssTXp-JlqEAqxa-4x6OmUOmQdE4xuh6N72wkzghHWdtE-Fj7ZcW39zc8MF6hxSgi9KlLE5NUvx_FWQ&amp;__tn__=-R</t>
  </si>
  <si>
    <t>https://scontent-mxp1-1.xx.fbcdn.net/v/t39.2147-6/p540x282/84166769_847803845633652_5616232242796822528_n.jpg?_nc_cat=104&amp;_nc_sid=eaa83b&amp;_nc_ohc=0hD07pD4Ai0AX_jmlau&amp;_nc_ht=scontent-mxp1-1.xx&amp;_nc_tp=6&amp;oh=208f300d4e7dbcc81f375d34d7192595&amp;oe=5EDAABB4</t>
  </si>
  <si>
    <t>#BorseDiStudio a copertura totale per il Master in #OpenInnovation &amp; IP #IntellectualProperty, in collaborazione con Ministero dello Sviluppo Economico e SAA - School of Management Torino. Il master è in  partenza ad aprile: scopri di più! #LuissBusiness</t>
  </si>
  <si>
    <t>BorseDiStudio</t>
  </si>
  <si>
    <t>OpenInnovation</t>
  </si>
  <si>
    <t>IntellectualProperty</t>
  </si>
  <si>
    <t>Borse di studio Master in Open Innovation &amp; IP | Luiss Business School - School of Management</t>
  </si>
  <si>
    <t>28 febbraio</t>
  </si>
  <si>
    <t>https://www.facebook.com/LuissBusiness/posts/3246857485343657?__xts__%5B0%5D=68.ARBBLkLJJA4FfenJ1owUwn9gFkGHsI_Ks8zrOv3A3zf01zO15mFt4TfQxxiJa7RnvV4C1mDLFxT-ELHFGeFXLFBulzdWgUHRzlyeJTZSJdDhzrnoymRZw1nK-JOI4ZNBv390bXVknIy9zpiqRjYc1U6IQVArzS0EjDxM1mzDwjSLjGMb7ueVbHM5LV5RR0JoTCAsP-pYfLyYhkZPzphPsVnFtOxoowqg3fFyps4S4FViDBW4hapmzqll3snnNzwbLjPE6Qu3aHMyJ1JRreH_zlIATo47FlVGoJF1HW37gZhQLddgO4N16PREnhedQhHe0EV0YlGazu0evBZ77H4MQ-yaCg&amp;__tn__=-R</t>
  </si>
  <si>
    <t>https://scontent-mxp1-1.xx.fbcdn.net/v/t45.1600-4/cp0/q90/spS444/s526x296/88198829_23844250216380393_4499467185931943936_n.png.jpg?_nc_cat=107&amp;_nc_sid=67cdda&amp;_nc_ohc=oucrxG7oxwUAX9zGnLL&amp;_nc_ht=scontent-mxp1-1.xx&amp;oh=9baa40d75c05d129b4f27959574e0f3b&amp;oe=5ED8618E</t>
  </si>
  <si>
    <t>Emergenza #coronavirus, appello del Governo alle #telco: accelerare sulle reti. Oggi su #DigitEconomy24 #LuissBusiness Il Sole 24 ORE #5g</t>
  </si>
  <si>
    <t>Emergenza coronavirus, appello del Governo alle telco: accelerare sulle reti | Luiss Business School - School of Management</t>
  </si>
  <si>
    <t>https://www.facebook.com/LuissBusiness/photos/a.606244209405011/3246665482029524/?type=3&amp;__xts__%5B0%5D=68.ARAtWNLHndmsauVgIMB3oX423r8UcLpmLmzJk4273oXC5IB7r020Os1Rw9MF3VjqXrPelbhLJ48yCJjYicbIya4Y2JfieqmOV9mhO171597QQVDe887SI3Q8kE3cbZW2Q2lM6ODA7uKM7Vfl4lXUFw1Vwm70XQGMKmEtoYH4rBfzS9gGfIsph7xrboRgh94y2wZ5zSmoaky_iRM4ZXNYyqFAYTbnjcfdZJW9dLFq1-YaDgaZr_Lu5YusUvMP_dxtffI1HWPKSmBICrfWc-_AFhakuzZ78PQ-D3zorLi8VfMMp7i8LJimGaKPDwnXh2yz41hC-dbQuPKz4feIRdXZdFbHPg&amp;__tn__=-R</t>
  </si>
  <si>
    <t>https://scontent-mxp1-1.xx.fbcdn.net/v/t1.0-0/p240x240/89056292_3246665485362857_224188376499093504_o.jpg?_nc_cat=106&amp;_nc_sid=8024bb&amp;_nc_ohc=WwcY-aEKz6IAX9iHIx5&amp;_nc_ht=scontent-mxp1-1.xx&amp;_nc_tp=6&amp;oh=97ba59b9f77247ddf62d2ca18f1fbb3c&amp;oe=5ED9F32B</t>
  </si>
  <si>
    <t>La rete #5G è complessa, ma non si può dilatare all’estremo il concetto di #SicurezzaNazionale senza abbandonare il modello di economia aperta: l'intervista a Gennaro Vecchione, DG DIS-Dipartimento delle informazioni per la sicurezza, oggi su #DigitEconomy24, il report #LuissBusiness e Il Sole 24 ORE ➡ https://direc.to/d3p5</t>
  </si>
  <si>
    <t>5G</t>
  </si>
  <si>
    <t>SicurezzaNazionale</t>
  </si>
  <si>
    <t>26 febbraio</t>
  </si>
  <si>
    <t>https://www.facebook.com/LuissBusiness/videos/258984001771053/?__xts__%5B0%5D=68.ARDnbPb4IKzSFCDGI8gyQGXYn6Soe9pbr4hcG5590Uiumi2ryKtBNShNzgBDKkJEPpXKwsnivVlrnBQmtVrA7E8xn2FbbceX65OHItUxMc47J0pyvLgOi7SPAJ-WMFQLN8nfx9RsUnaVKuFKe-vgAmR22DQkl5QXnqHbT61Ndfs7QcLnijgnXNZ7A9kmQugy9sicvzZerLN3iDZbh3hY1H0HoDfKdu4tivp_2x7bsXISYoESRdpbN0Vu5gxd0Qdl12ZSfSUo7mNF3jUqdNTongxqLICsonanaHtlFRDZPsz77LFhZmdXWUvTdy8MqPyHH_ML0nHhKvHaMdmqKRDbIwdbaZqH--whj6QeEw&amp;__tn__=-R</t>
  </si>
  <si>
    <t>Accordo tra operatori per un’infrastruttura nazionale unica in #BandaUltraLarga: il necessario ruolo delle istituzioni. Il commento del direttore #LuissBusiness Paolo Boccardelli a Class CNBC.</t>
  </si>
  <si>
    <t>BandaUltraLarga</t>
  </si>
  <si>
    <t>https://www.facebook.com/LuissBusiness/videos/2520858944709119/?__xts__%5B0%5D=68.ARCwF26MbdltHl3iuEHkbm05JRvzmarLTb0TpZ9AthjfFaku-DQPZCsFHiwPQKPem9ED0_j5CZAq2I8bPExSyg9v7dDPABTxnK7vixyQltIJ2fpxdhy3iIACz8xs1ZCmbic_JstVTG_5pa3mNkncTv1e83_JCve0f8XVJMOhWJXbWl0wy7VkMFT5yAaAIstJMZWWyNC4fjUpki6-RvGCi78zNCVajk583gELCS2l7qG0U9QkOqMkIr5s7Yn-1kIG6s10AQD6UiMfooJXZxyjFjEAboZKyZ3c5jXMPlFEJuMCks2-0ROTqDxYI4UyDLRTx6Wr-M1g1smQpZzWAMOtpoa27oKKlMxp3zIXDw&amp;__tn__=-R</t>
  </si>
  <si>
    <t>Quello tra musica e leadership è un confine sfumato: ne parla Paola Severino, VP Luiss Guido Carli a Save the Date Rai5 presentando il programma #LuissBusiness in "Musica e Management" in partnership con l'Accademia Nazionale di Santa Cecilia.</t>
  </si>
  <si>
    <t>25 febbraio</t>
  </si>
  <si>
    <t>https://www.facebook.com/LuissBusiness/posts/3240087646020641?__xts__%5B0%5D=68.ARD6iP69FwJiNJUkCcTOrmlzbTAwRIuANL-etfV6cEUX-hPj5ISPMLj_z7OLYY5VTUFILxvH_ObAknnCEX8EXhKWKpu5AUDGW1PbG-ePfhEU3oIZLuRbbUIi6bOy3ss49EHPCI2kxkeJdIkdXXypwaO8d5Pc_X-FASAm9ICnAOQwyFFrkrvqZwiYJ0vTnaLnbUxEH1udsge04GFCy6Q-I9acFQNL45AjM5e9BV6VhkLaDmp-VEuVX3EdQg8l-LDYye3bjIyJqT23PnmVz9hqmIBZgICU08N6Me4tH47NI8o6g9naV5UPAe46-6mfI4jfxS2II6Abb4BTmckeCTHJ27MciA&amp;__tn__=-R</t>
  </si>
  <si>
    <t>https://external-mxp1-1.xx.fbcdn.net/safe_image.php?d=AQDnr11Imi5vsSbG&amp;w=540&amp;h=282&amp;url=https%3A%2F%2Fi2.res.24o.it%2Fimages2010%2F2020%2F02%2FAClTeiIB%2Fimages%2Fa5877d44-4fdf-11ea-9e5c-0883784b5cb7-fotohome0.jpg&amp;cfs=1&amp;upscale=1&amp;fallback=news_d_placeholder_publisher&amp;_nc_hash=AQCYGB7IjJ4E7HZd</t>
  </si>
  <si>
    <t>L’executive master in #CircularEconomy Management della #LuissBusiness School tra i programmi di formazione green oggi su Il Sole 24 ORE  #sostenibilità #economiacircolare</t>
  </si>
  <si>
    <t>CircularEconomy</t>
  </si>
  <si>
    <t>Già attivi 37 corsi di laurea all’insegna della sostenibilità</t>
  </si>
  <si>
    <t>sostenibilità</t>
  </si>
  <si>
    <t>24 febbraio</t>
  </si>
  <si>
    <t>https://www.facebook.com/LuissBusiness/posts/3238065099556229?__xts__%5B0%5D=68.ARCbb2-Ls8YEciP_feFM8zQCQWL3Z-utNvQReeLnjhO055K8fcHEJZZb6OySfIQDRt7acDjthbRjvXOtZdG3r5iOWUnl_Vs0_dSE4WwDUgDduVx1-rv3fXnmulEJfnQAsB8fr68TDHGxOuj5H3YCb43Tya8uX_Pl38ve5RDa0OLVHvtbhZwHQgA7pD1bajAnv1baiF0nJqEjEy1iC30qRIoPAt4ep8MgEgGEoApM6oYtr6tHpDzGNVgMotgNq7aUpsl5eMBlvfObifyxk8cEq--0VlPnbphi2h6gBYTwEBTYcj4Llp7zcefqSjXsELGQTyCkUjSEPymir9PVjYuCRJ7C4Q&amp;__tn__=-R</t>
  </si>
  <si>
    <t>https://scontent-mxp1-1.xx.fbcdn.net/v/t1.0-0/p235x350/87263853_3238061776223228_3432048636123414528_o.jpg?_nc_cat=103&amp;_nc_sid=8024bb&amp;_nc_ohc=UOOqC2LLvgYAX-o-31o&amp;_nc_ht=scontent-mxp1-1.xx&amp;_nc_tp=6&amp;oh=1f8ce6bd88cf487cc660ff133313e8d5&amp;oe=5ED9335E</t>
  </si>
  <si>
    <t>Developing innovative solutions to make even smarter mailboxes: this was the topic of the mini-challenge launched by Poste Italiane to the students of the Master in International #Management. Thanks to Alessandro Leonardi, Head of Open Innovation Poste Italiane and Professor Isabella Leone!  #LuissBusiness #OpenInnovation</t>
  </si>
  <si>
    <t>Management</t>
  </si>
  <si>
    <t>https://www.facebook.com/LuissBusiness/posts/3236354906393915?__xts__%5B0%5D=68.ARBbXiLvdHOjZfYxd3DkQDFoc46wHg9VmyNvMNDNBqvABmJEk2ZIDZfMZhA1YGgK6Rf7zKGC1pBFYS9lqO-8woD-G1QtpB1HZugmAdD89lPyYjs4vsUC13t-WyXd87QrShB1EoR3BSzTUec8cUwkdoQX5BMlG9cm6ReBCbchHEX-HdTAp_ojiZTRMZB3_ckt4jgjtbd_jqNksjA7xSS2qtNqwOKVRc4QO-mfDWOn2kmOtN6bhtYju5ZFVDp268LPEAB2iioVJNvvZWlw2i0Mz42d6OEx8GoF1rIv1ZZYWhcbcavYYhUNo9If7YFa-BPpfIEiFJOhSatwqMhRp_9zszrqepujP7bfGlyxqZxqco3bberO0FQV9RHqHSiTyB5tSGx3y2U4U4wSGwmcsGGk2XrnU5R-GSytgsbHkuQU_8CHT3rLt69uNzuMmhCJXDyFrcUzKfe8fFRKCqJf3uT4EpySqZMZeWeTJqyso3xKFgG4mrmF2JmZqOby&amp;__tn__=-R,https://www.facebook.com/uni.luiss/photos/a.149286701749210/3073404252670759/?type=3&amp;__xts__%5B0%5D=68.ARBbXiLvdHOjZfYxd3DkQDFoc46wHg9VmyNvMNDNBqvABmJEk2ZIDZfMZhA1YGgK6Rf7zKGC1pBFYS9lqO-8woD-G1QtpB1HZugmAdD89lPyYjs4vsUC13t-WyXd87QrShB1EoR3BSzTUec8cUwkdoQX5BMlG9cm6ReBCbchHEX-HdTAp_ojiZTRMZB3_ckt4jgjtbd_jqNksjA7xSS2qtNqwOKVRc4QO-mfDWOn2kmOtN6bhtYju5ZFVDp268LPEAB2iioVJNvvZWlw2i0Mz42d6OEx8GoF1rIv1ZZYWhcbcavYYhUNo9If7YFa-BPpfIEiFJOhSatwqMhRp_9zszrqepujP7bfGlyxqZxqco3bberO0FQV9RHqHSiTyB5tSGx3y2U4U4wSGwmcsGGk2XrnU5R-GSytgsbHkuQU_8CHT3rLt69uNzuMmhCJXDyFrcUzKfe8fFRKCqJf3uT4EpySqZMZeWeTJqyso3xKFgG4mrmF2JmZqOby&amp;__tn__=H-R</t>
  </si>
  <si>
    <t>https://scontent-mxp1-1.xx.fbcdn.net/v/t1.0-0/p180x540/87248118_3073404256004092_682583175074938880_n.jpg?_nc_cat=104&amp;_nc_sid=8024bb&amp;_nc_ohc=1v3Hpa5fGlIAX-Qy3zI&amp;_nc_ht=scontent-mxp1-1.xx&amp;_nc_tp=6&amp;oh=38f2183e1761a3629a21ca954163b127&amp;oe=5ED7975A</t>
  </si>
  <si>
    <t>Le attività della #LuissBusiness School a Villa Blanc proseguono regolarmente.</t>
  </si>
  <si>
    <t>22 febbraio</t>
  </si>
  <si>
    <t>https://www.facebook.com/LuissBusiness/posts/3231581293537943?__xts__%5B0%5D=68.ARBs4D_6EM7mEyPrtZsr5RyKykNjYqqPSs_xblk2BcHw7HUYC8jHZR9Jcw1BicyVfw_MiaVJAQA3QyoDO_Nj2JBkRcVo9xupLVyeFmrD7iEg5wMYaDk-c8RuM0rpYlEO2EnI2RoIWnigf2ihZ6w1lO9MJV29EEx9iwtXeGMLAQVQ3ak9Rj9sYcziNT01oIxRiQDPwdcz-HFhLzOo3SXJu26b8IQdMcsKiftZZxWaxAtE54zPDRkfIAb_h07r120l4UuNVRVdnb1Z5MYGz0NQcxoW4X2f9QFxQPTemBej4pHhcMv7YqWD9egLhLZTZKWi6wqUw-KniWz5aOiQKjfSyAgQtg&amp;__tn__=-R</t>
  </si>
  <si>
    <t>https://external-mxp1-1.xx.fbcdn.net/safe_image.php?d=AQDvw4c6q9lEAWwR&amp;w=540&amp;h=282&amp;url=https%3A%2F%2Fbusinessschool.luiss.it%2Fwp-content%2Fuploads%2F2020%2F02%2F2020_Mostra-Leonardo-Atlantico-2_fb.jpg&amp;cfs=1&amp;upscale=1&amp;fallback=news_d_placeholder_publisher&amp;_nc_hash=AQBn68ke9Pt4Mank</t>
  </si>
  <si>
    <t>Da sabato 21 marzo a giovedì 9 aprile, saranno in mostra a #VillaBlanc le opere pittoriche di Corrado Veneziano dedicate al “Codice Atlantico” di Leonardo. A coordinare il progetto gli studenti del Master of #Art #LuissBusiness. Scopri di più! Cultura Italiae</t>
  </si>
  <si>
    <t>Art</t>
  </si>
  <si>
    <t>"Leonardo Atlantico" di Corrado Veneziano nella Università Luiss Guido Carli | Luiss Business School - School of Management</t>
  </si>
  <si>
    <t>21 febbraio</t>
  </si>
  <si>
    <t>https://www.facebook.com/LuissBusiness/posts/3230622260300513?__xts__%5B0%5D=68.ARCEzUainJBo-IbYc-aUo3X21uhW0x_Grrq1uBDtpJbrX5Dn9xQDxdrTGji7REZj-QpqyuacYTWbwBcLu2rTrYw_YMtta_xovf4GfbmZzTV5IvmvExYvutlUcD-gDnNPHsWb-dWPMT-FPHfNbzfOSH6Vw5NHv2uaBaT6RyQPWrgCxFkURB_u4GNq5vuyPDjtEI24FrnUcFWD1qnoQXZX1pPjrmqGQRpZpoq1iJKefqKrCz8TRZj-ftswBR9vssgBmg_W_HSOKTm068gPLjKFdy85a7jZDABi_pHNbofEb-OeU9t4XPldBEIPMiRm3K1_6nIRlRpfESSThtmaoL1LvIfcow&amp;__tn__=-R</t>
  </si>
  <si>
    <t>https://scontent-mxp1-1.xx.fbcdn.net/v/t39.2147-6/p540x282/87180411_2299614367003304_8066082494673321984_n.jpg?_nc_cat=109&amp;_nc_sid=eaa83b&amp;_nc_ohc=-OCdk4jH8_wAX-8d2fd&amp;_nc_ht=scontent-mxp1-1.xx&amp;_nc_tp=6&amp;oh=766ee510168d7ca6f1a9c7ce95c750be&amp;oe=5ED76B88</t>
  </si>
  <si>
    <t>#LuissBusiness offers merit-based #scholarships for the Part-Time #MBA Programme. Discover more and apply now!</t>
  </si>
  <si>
    <t>scholarships</t>
  </si>
  <si>
    <t>Luiss Business School MBA Scholarships open to international students | Luiss Business School - School of Management</t>
  </si>
  <si>
    <t>18 febbraio</t>
  </si>
  <si>
    <t>https://www.facebook.com/LuissBusiness/photos/a.792813657414731/3224871607542245/?type=3&amp;__xts__%5B0%5D=68.ARBZlvkfdriwS9-x4b_qnpyukQwR_IZf8gUmcpn8rz7gFEtoyRfPVSksqrwU6RhG_mPRjHkUtA-toVaB7GS5qhYwdKgm6FHxymwf4cvGImy7OUoL-NZIgxB1ZzudKVkTJyaFrVVIcOWezQxGL_dFwQvWu3a4hpODuM6N4IXR3L4r7B9SGf9JYEgMOLoUAFjnsOs2HbEf1DbrZEEhANFgU9AuKhMDL4YSEDsapYomPjYjNxcVnCTUEOpTWUe7tOE7bbqFfgH4hXd5tccUi05oRMX9j0v3Eupoc3oTsAwymriyMmx_H7cVNDamXLwwd2Mfr1zvyw581MnCH9dqfMqc5aT3_Q&amp;__tn__=-R</t>
  </si>
  <si>
    <t>https://scontent-mxp1-1.xx.fbcdn.net/v/t1.0-0/p526x296/86809053_3224871610875578_6524120649076572160_o.jpg?_nc_cat=102&amp;_nc_sid=110474&amp;_nc_ohc=4brxU2a9LXkAX_ea2ed&amp;_nc_ht=scontent-mxp1-1.xx&amp;_nc_tp=6&amp;oh=569dcbe031d4a71b537291fa01dc86c0&amp;oe=5ED8F4E3</t>
  </si>
  <si>
    <t>C'è aria di fermento nella #Amsterdam Fashion Academy #LuissBusiness: oggi prima riunione e incontro con gli studenti. Great Vibes 😎 #LuissBusinessSchool #AFA #fashion #management #MadeInItaly</t>
  </si>
  <si>
    <t>Amsterdam</t>
  </si>
  <si>
    <t>LuissBusinessSchool</t>
  </si>
  <si>
    <t>AFA</t>
  </si>
  <si>
    <t>https://www.facebook.com/LuissBusiness/videos/505068840389236/?__xts__%5B0%5D=68.ARAKmURCq0oBQSe0hTiABaeO_HTa7DMWqy6A4eXC3Gtor8jc9hPzqVSTWlI1h7QwTWOGltq4kM1_kLABEE796bO5DMvNnMAxbhoHlQ-mycb7lk29K_sug_pkOOhwki4LXJU6GsDDqkAauVGPymVjxN0-bz8_Ji-lWXE4H_-kos55F5yFuHTek7HO1neyiw_LOgjta_7hmbvxCfzb-tTmxHkXPEXY77TZNiGIL92FrOfDDN2oL3rvmObDQURjWnKybTrN6y8hQxe9HXhldONunSV7u0CCNHOkR3pv73vwbpWkUFH9naB_t8zVdiZk6eY8q-WfqLJEw1mTSZ1djQjQgihYSnB3hpH59D1jkA&amp;__tn__=-R</t>
  </si>
  <si>
    <t>https://www.facebook.com/rsrc.php/v3/y4/r/-PAXP-deijE.gif</t>
  </si>
  <si>
    <t>Dal mio percorso “ho tirato fuori 8 pilastri dicendo cosa ho fatto io su ciascuno, per vedere se riesco a darvi qualche saggio consiglio per le vostre vite”: Paolo Scaroni, Vicepresidente Rothschild Italia e Presidente AC Milan a confronto con gli studenti #LuissBusiness nell’ambito degli incontri Leader 4 Talent #L4T.</t>
  </si>
  <si>
    <t>https://www.facebook.com/LuissBusiness/posts/3223769270985812?__xts__%5B0%5D=68.ARD_oH8QCsDIjeCHQspZlx_1zgg7kLUDIM4VtGERH056_JlSyS277BCA8hx7PHHPAjAjVq-BDFqEiyp1EmxMZJgKqnPi1ImG4MDX1kHX02sNKEqjv7dSuiQZHNFAmQksjFqV9Qfx_2xjLbCoJYoBRGN_IYe7jLU-unsR8F_ahs7nyjXdbSf2HJqWWMJtpOYbgxI2UwbU3VRgIaD5s-PdqJZBKvAKfo8icim4Nipsj8GlW4iBlMWJUIYnEgps4AM8_G_NKOnrfk2BWD77IXQKBGq5hiExsmp5JJgAWZe0_ry9a80L4Wsc_OREJ6pGjF-O_XlL51_Xlr_WiyedkcfWx6W81w&amp;__tn__=-R</t>
  </si>
  <si>
    <t>https://scontent-mxp1-1.xx.fbcdn.net/v/t39.2147-6/p540x282/86284971_836712553497677_527367833001132032_n.jpg?_nc_cat=104&amp;_nc_sid=eaa83b&amp;_nc_ohc=f1MVjP7CBb0AX8hQIP5&amp;_nc_ht=scontent-mxp1-1.xx&amp;_nc_tp=6&amp;oh=1ca68c66d533444466dc5d696e4cc24b&amp;oe=5ED89499</t>
  </si>
  <si>
    <t>Il #26febbraio a #VillaBlanc non perdere l’Open Evening Executive Education:  👥 Sessioni di orientamento  🗣 Consulenze individuali dei #coach #LuissBusiness  📚  Programmi flessibili e innovativi per manager, professionisti, imprenditori  ✒ Registrati!</t>
  </si>
  <si>
    <t>26febbraio</t>
  </si>
  <si>
    <t>coach</t>
  </si>
  <si>
    <t>Open Evening Executive Education | Luiss Business School - School of Management</t>
  </si>
  <si>
    <t>17 febbraio</t>
  </si>
  <si>
    <t>https://www.facebook.com/LuissBusiness/posts/3222379041124835?__xts__%5B0%5D=68.ARCTfPFfuctZL8FozBQStJ-dXFNqRBHXM3tZ1h_l27NESjl_Kz8qevTcDO1OZvNrziIgafsBIESda5pTD5R0KKxgqC7h10ojW6nsQ-4lRvC9d1VO-rujnPD3F2Y8d794O1x4WLnhW_-m4VcC1ZsTN_kMUOHG_SuVuSeT2iFObJE8zd7l8Zo2VLw1bvAn6wmjDDoojepfTkKcy9BvOyxA8z6kca7zD5_cU_72DJRnZmxeT6A8i_7szYk7k9dLjnwpOV7XbbtTvupSvpcQD54wEYF8S0GErjNAYAwZn5W5o_uZEpaZiFpEW7RXCmHT7ESW_snCtufltrSof04gGFhV_CXvrXfxUm8uaiqx40Xj9WXgrqelOvocpCk6h_Dvgp5fBHEu7aSxyIT5a7VxpUHJkRT4qATMzrcPvjsfo9fM6u1V4X8H0J8IS60j1PIamp2IM_eo5gkoUED8tu21gOYnjUMoIfeGPknuM-SHJAPEHv_V2v8Pk7IOlgklNsh9gjDRFZ6mP30Rek4n5o4q4WtAQray97csLzaYleq8IOrhf4LdlnY-9ktumwE0qx1KsgFosF-vicqdprYh0-Ora58uBmOJZq81gEoU4qrvKEZMzvHE0dNLl7HMrGuLTkLlWhg&amp;__tn__=-R</t>
  </si>
  <si>
    <t>https://scontent-mxp1-1.xx.fbcdn.net/v/t1.0-0/p526x296/86696016_3222379057791500_4230347545936658432_o.jpg?_nc_cat=109&amp;_nc_sid=e007fa&amp;_nc_ohc=TyWcQijZj4AAX-yAoGF&amp;_nc_ht=scontent-mxp1-1.xx&amp;_nc_tp=6&amp;oh=fe0611fa3eebf971fe84eb01a1bfe2df&amp;oe=5ED711D6</t>
  </si>
  <si>
    <t>Gli studenti di Trade Management all’International Horeca Meeting 2020 #IHM2020 di Italgrob e AFDB, partner del master: uno degli appuntamenti principali dedicati ai prodotti da consumo extradomestico, con un focus sulle strategie green e sostenibili sviluppate dagli operatori della filiera. Scopri il Master ➡ https://businessschool.luiss.it/trade-management/</t>
  </si>
  <si>
    <t>IHM2020</t>
  </si>
  <si>
    <t>https://www.facebook.com/LuissBusiness/posts/3221564967872909?__xts__%5B0%5D=68.ARBD7r6A8sxXmLtryzEzr4YkHqAkQdeP3Wa7pR6wDjf58j5SRM3MGfKyEy9URMt7M-Ki7Ux7bX9m5SzIiKD4ie0QEnGKv3NawxBQrbvSJLCu7QZFfXosz0-Pj9obxZtL4p_Ls5E-OSsvFE0V0t1Wd66CC3Yrx1LYlQD_qME0S_rxbeKkhant2ymmkX2PQm76E-hszu_BEPrAKfG3EccL9nO3BEWMiqc7j548Lz6Q9BTkGhzKXq1aVm0h7g_Y2LLSEsUyEj7qFavb71vAF--vDi4GoGhi6HHCHAfSet4_DQXbZf_jZuljRt-wwHG6Ox2BI2f1yaFoyNiyYf52gBXwtF80Aw&amp;__tn__=-R</t>
  </si>
  <si>
    <t>https://scontent-mxp1-1.xx.fbcdn.net/v/t1.0-0/p261x260/86707649_3221563697873036_3035440610002599936_n.jpg?_nc_cat=104&amp;_nc_sid=8024bb&amp;_nc_ohc=sEX9Y8jITYkAX-v7XFC&amp;_nc_ht=scontent-mxp1-1.xx&amp;_nc_tp=6&amp;oh=0e703de47c08d548a8e3abe3951abe70&amp;oe=5ED7E32C</t>
  </si>
  <si>
    <t>#ImpreseFamiliari: il passaggio generazionale è di successo se accompagnato da strategie di #TrasformazioneDigitale. Nei contesti in cui le famiglie mantengono la proprietà e il controllo dell’azienda, il ruolo dei successori è determinante non solo nel rispettare i valori, ma anche nel garantire l'avvio di innovazioni radicali: il commento del direttore #LuissBusiness oggi su la Repubblica Affari &amp; Finanza.</t>
  </si>
  <si>
    <t>TrasformazioneDigitale</t>
  </si>
  <si>
    <t>14 febbraio</t>
  </si>
  <si>
    <t>https://www.facebook.com/LuissBusiness/videos/132345984688331/?__xts__%5B0%5D=68.ARDuBwVVoxVroeFuW8XUDOyIG_FoRIwhmNAK8nGouIAJYwlZawNZiDwyST-JH44oSLJ18bpVB0C7rP2ozR-knr5gWn4KreYi28z1OCH7zQboh1J5Z_sXck4MglC_0V3XQ31PNVuqO7iJFqHMSIq27dO13yHLy04_DsLFUicgDiCqqJcct_wGb_toTL2Skoggg74UlLN6D5TCOr1O47wPYZi68noLVqpeSwAtiXpzvOMY_URSevIZ1v-cjyq-3ECkAb3tSrNud0Ehmmgil2n4sAL7sBjAwDcOrdezccJQKK2QtiXph2JaBQYfAXrX5SvOumXt18GUoBjBnFOYjBNzAHiWtwirJ5j5A0IboA&amp;__tn__=-R</t>
  </si>
  <si>
    <t>#5G a #Roma, ⬆️ 30 miliardi di Pil. Il direttore #LuissBusiness Paolo Boccardelli presenta i risultati della ricerca con Unindustria ai microfoni Tg3</t>
  </si>
  <si>
    <t>Roma</t>
  </si>
  <si>
    <t>13 febbraio</t>
  </si>
  <si>
    <t>https://www.facebook.com/LuissBusiness/posts/3213300495366023?__xts__%5B0%5D=68.ARDF-m7zRGF6MaKLlwGJjNp9X9qBZUyz8imJMspY9I1HaMuoTOHhRtszr4vDLiMA7Ihz5SbftxegYHOe9Xp7setP3xxLBYeX4bbKnAp96hWG8hrdPqxnVyfNRl2BxmXWdj85eAlqB5xXLJp7F65mbXws-1-H-gBNf69A_7jhnS8dILhRn804M45kVQ1XNKuVjOiAfmC6b1MfZxQjK_n3-recApuEo7MvZ5DaCKL9t2K5oIp8c565HSsCj5uuhhvPCBjcl3U7lKTiQQEhA2KCF90X0uo3sIymvHOrRcD1Mfwr21Z97ROT-1HJSxkm0KNx05hUcAK9x2ZW3VQb7RyAvKdZCeaz-_et4Q&amp;__tn__=-R</t>
  </si>
  <si>
    <t>https://external-mxp1-1.xx.fbcdn.net/safe_image.php?d=AQD4EnosVKaTfP_7&amp;w=288&amp;h=288&amp;url=fbstaging%3A%2F%2Fgraph.facebook.com%2Fstaging_resources%2FMDEyNTg2NzUyNzIxNjUwMTM5Ojc3NDgyMzMzNw%3D%3D&amp;cfs=1&amp;_nc_hash=AQBnZ7P0CXzeMNOv</t>
  </si>
  <si>
    <t>ESCLUSIVA | #Sky Italia debutterà nella banda ultra-larga “entro il primo semestre 2020”: l'annuncio dell’AD Maximo Ibarra su DigitEconomy.24, il report #LuissBusiness School e Il Sole 24 ORE</t>
  </si>
  <si>
    <t>Sky</t>
  </si>
  <si>
    <t>https://www.facebook.com/LuissBusiness/posts/3212544935441579?__xts__%5B0%5D=68.ARDX-PFldCny3UqrKTRizZPwh2-ki8HB-gN7CNckz065nAKDu8u0v_vGzgnvyJMtU7fvPuTJ6BcpCYksnUB1rF199S3FaT37H-taQYjgxIs8QcsXF5C3EYzYQTjEJAHnW1ij4kTp-rgszPG9w10Puq5ZeaAgatXL_Xt6VEP5GJwjCwaMwX75LN9fxYLWjPff_K4zsFIggetW26v_aUaBxyL_qdRJ9Df7fQOYLhHsU1fpNejAJ0kTkax10A5TXBYDiQS7FKWkl5T8hI_F1Em0cdr5e8GmtWsK5wAO6H6nVOZLufE4YKsFaeyEbpcsKlYh_mQkdK17DlGcT4EszMF7OdXazw&amp;__tn__=-R</t>
  </si>
  <si>
    <t>https://scontent-mxp1-1.xx.fbcdn.net/v/t39.2147-6/p540x282/86188092_496136564419179_6815089273037914112_n.jpg?_nc_cat=104&amp;_nc_sid=eaa83b&amp;_nc_ohc=j0f2YS7M5tsAX_c2A82&amp;_nc_ht=scontent-mxp1-1.xx&amp;_nc_tp=6&amp;oh=598f411b19f05493a2b41a0e2fb860e9&amp;oe=5EDA0059</t>
  </si>
  <si>
    <t>Dal #5G spinta al PIL di #Roma: 30 miliardi in 5 anni. A dirlo è la ricerca intitolata “#Roma5G: veloce, sicura, pulita” di #LuissBusiness School e Unindustria oggi su #DigitEconomy24. In questo numero, l’annuncio che #Sky Italia debutterà nella banda ultra-larga “entro il primo semestre 2020” da parte dell’AD Maximo Ibarra, l’alleanza per il 5G tra Luiss Business School e Ptsclas, l’intervento di Elisabetta Ripa, AD Open Fiber.  Il Sole 24 ORE</t>
  </si>
  <si>
    <t>Roma5G</t>
  </si>
  <si>
    <t>Dal 5G spinta al PIL di Roma: 30 miliardi in 5 anni | Luiss Business School - School of Management</t>
  </si>
  <si>
    <t>https://www.facebook.com/LuissBusiness/photos/a.606244209405011/3214978905198182/?type=3&amp;__xts__%5B0%5D=68.ARBNlMCJxBFQfZCwLNPkHzqTQ5vvpqB_4-5tE_UVZMcNWsSld_A-wibnV4rKujCBxROcA1Nu3nxwlzLeTDE5_6EjLECOzskegs2-j6MXGooi9rp3ctmwAcaLMIw7uqKV5yNpr7uni39tMLq1pr5z6nrWISRQboOC25L-kHPurm4I1rWZ2J8sy1jDJ-u0x_k1rRqgWtVSjnyjYEpSp2lhNg3IpNdHBo6KtNixX46k5g6SqwhN2r981fr-fiwWEze3yXlgOASHlz98v7KnMaJj8RqbbCScx9-0ycT4mDRNVKZSIZEc5-tUX6wIO9D_085Dx33kpA4uSwIh702FYSobep2xqg&amp;__tn__=-R</t>
  </si>
  <si>
    <t>https://scontent-mxp1-1.xx.fbcdn.net/v/t1.0-0/s526x296/86734380_3214978911864848_7645754437918523392_o.jpg?_nc_cat=108&amp;_nc_sid=8024bb&amp;_nc_ohc=LMuSyt495mcAX_wXvzT&amp;_nc_ht=scontent-mxp1-1.xx&amp;_nc_tp=7&amp;oh=738921aae8ff644dba2a1be272960f2f&amp;oe=5EDA064A</t>
  </si>
  <si>
    <t>ESCLUSIVA | Sky Italia debutterà nella banda ultra-larga “entro il primo semestre 2020”: l'annuncio dell’AD Maximo Ibarra su DigitEconomy.24, il report Luiss Business School e Il Sole 24 Ore ➡ https://direc.to/d66e</t>
  </si>
  <si>
    <t>https://www.facebook.com/LuissBusiness/posts/3212175108811895?__xts__%5B0%5D=68.ARBx4QxLcnigN0mQAx-YfertzXjMCyZ6GQElAEJovCNxSzktX7ViRZG5jxYmZTW41T-LGJ-oTVTDUHP_j93b2K-CaEqNFUW_c3O3F-aq7lAdA0FeU7B3aReDoJIpH3Gpu6Rfnyduf7pl6nBzEERmUVud2c_0qEn6U9PxHI0d0UouwvijVzAqtAonGgrVu-N3MQMD7bo_nGDUeOc7B-hRwaf52rqFgr-C2j-L0_5MwV78GWcnVgGH2CymwJjBdIookZuCr1FUiPOCO9ZyPUL5gg4dsEl-IQK7NHwya05WlqtP3jBeyR5IFdqQTzef54EZwRgt3Tz-SDjIMvYVuTH3tRl3DGpKJAmlSTUSu0rEDJbLsUimRsnVItt3dChkBbmWlrPESF7LrKM5WghQaGgYA8yyF8Wg6HjZK8jY6uZbM3Ny56azdbC9qMowx8fRy-6BTftC0hIhx-4Dt4Rp69v1XX_73pJrpCJipn9FjLjZ6XhPNcZwYPir40DET5WckcR4KrWzmXsaBGksjqmunfWCKasbJgp83xJsA6wS-k6NI3U&amp;__tn__=-R</t>
  </si>
  <si>
    <t>https://scontent-mxp1-1.xx.fbcdn.net/v/t1.0-0/p235x350/84063514_3212175122145227_6016558735638396928_o.jpg?_nc_cat=110&amp;_nc_sid=e007fa&amp;_nc_ohc=DQwqBFOM6QYAX8ZZEV9&amp;_nc_ht=scontent-mxp1-1.xx&amp;_nc_tp=6&amp;oh=e124fae6826529337563479e5e65b024&amp;oe=5ED9DF67</t>
  </si>
  <si>
    <t>11 febbraio</t>
  </si>
  <si>
    <t>https://www.facebook.com/LuissBusiness/videos/2819636268103629/?__xts__%5B0%5D=68.ARB9X0G44UzltjNaYt1IPrZ9kicE4tqmMuFwhEXTf6KLTTEj7vPBV_rLUHGy0dG-bynQ4VBoSnWKlHEnf2IL6HI-Af2JJyHR_CtRzksQEsZS_t53bnh6C5-TbWURRHg6lYPMpxK1u2yhCAavd5VgjFGevaRsMjAiK89FeHiicQPvBZKnZKaEwE7YPkudAO6ZPMeAGZ38ADOy3RJ4rpDcaqm_NqA0593AKphFts9NQ5g1XZhkJXybxSkfPzhGzDyZYjt0ilmwd_mNXxSWxX8kilIVBBE7hqmzfhbnwmzl6sbGNPD3piOmOzxZgXINLglIQ_-rc1KQ4SNrbz-y6ptkd5IN3p8ibhUzSNz0jA&amp;__tn__=-R</t>
  </si>
  <si>
    <t>#Learning and unlearning are the main challenges to tackle #DigitalTransformation: if #data are the new oil, probably today we are missing refineries. Aldo Bisio, CEO Vodafone it met #LuissBusiness students during the #Leader for Talent #L4T series and answered some interesting questions of Maria Vittoria Bachi, Master in International Management.</t>
  </si>
  <si>
    <t>Learning</t>
  </si>
  <si>
    <t>DigitalTransformation</t>
  </si>
  <si>
    <t>data</t>
  </si>
  <si>
    <t>https://www.facebook.com/LuissBusiness/posts/3206139082748831?__xts__%5B0%5D=68.ARA5rtcwQc5ytd2AIRFy9lcV0gWwefV6PdtDBr0IDfMhN_WVUWcZyQf3LsRgDq_xbW4yCwVT7maZ7dCb9r5n956b23eD_cIJ-fmMsuzure8AnustPUF5cpy5UqdmmcPVrip-ahf3xu92CSw1u9NkLvdvhKFuOFFCVdx5x-WYAjSsMJFQ4RTAXi3mIQkM2-T1cgKpb_6whizWwWnlj1JKFadhJqAtYoHjUyptic91jIrdFUdskUUD7rIp68hdPBvK8rWh7UcjSl5I1PEdOPQ3pq2fMaQ2K5uze_gWoZs9G-Mq2dktgcBAw8dQh6AAa1nKjLB9blWtnPBdnmAk4BWEPvnv_QESO3CX_7P2rGv7mj94R5w_SkZHFS6qIoSV70FYHQ16nkJYEeJsLXxsoEm-dJKCg0Awrl6Z3Iekr-vZOyo72VrYsWGjYeYIAJHHqzZIHW0IR3hmrHpvU11tiJYKGzhWqFxoh_yVCzTuk0OyA5h5tk2LyaT_l5cjb7oZIgg9EAnt6w&amp;__tn__=-R,https://www.facebook.com/LottomaticaCareers/videos/2821852667879620/?__xts__%5B0%5D=68.ARA5rtcwQc5ytd2AIRFy9lcV0gWwefV6PdtDBr0IDfMhN_WVUWcZyQf3LsRgDq_xbW4yCwVT7maZ7dCb9r5n956b23eD_cIJ-fmMsuzure8AnustPUF5cpy5UqdmmcPVrip-ahf3xu92CSw1u9NkLvdvhKFuOFFCVdx5x-WYAjSsMJFQ4RTAXi3mIQkM2-T1cgKpb_6whizWwWnlj1JKFadhJqAtYoHjUyptic91jIrdFUdskUUD7rIp68hdPBvK8rWh7UcjSl5I1PEdOPQ3pq2fMaQ2K5uze_gWoZs9G-Mq2dktgcBAw8dQh6AAa1nKjLB9blWtnPBdnmAk4BWEPvnv_QESO3CX_7P2rGv7mj94R5w_SkZHFS6qIoSV70FYHQ16nkJYEeJsLXxsoEm-dJKCg0Awrl6Z3Iekr-vZOyo72VrYsWGjYeYIAJHHqzZIHW0IR3hmrHpvU11tiJYKGzhWqFxoh_yVCzTuk0OyA5h5tk2LyaT_l5cjb7oZIgg9EAnt6w&amp;__tn__=H-R</t>
  </si>
  <si>
    <t>Come la tecnologia valorizza e innova i beni culturali: nelle aule di #VillaBlanc, la fase di formazione di #GenerazioneCultura4! Lottomatica Careers #LuissBusiness</t>
  </si>
  <si>
    <t>GenerazioneCultura4</t>
  </si>
  <si>
    <t>10 febbraio</t>
  </si>
  <si>
    <t>https://www.facebook.com/events/829851577441583/?ref=3&amp;action_history=null&amp;__xts__%5B0%5D=68.ARBKjPdXaG6yOYMsyFVl2OKzc1650XxJ1q2xmAVxkSn1Hp4a_wIMClqab7Rt4qCtKtHU3LBNTuy0uwTmxKg_E5zLUo6zdaYP11fxx6u0EkGfJ1YUeDlMADe1llXwwOvEQs_GhdQVEBjcQ-_Wx7ny0bbGuoAhK-Z9rryR6loNpu8WvZbizdXB3JHB4GEgom9xdmwJ1s1Sh4eXuxsgw9MhD9yTJPMa0T6vw8DwubAld29VL4dhvFT34xIDrte1vjkoxaLqbrI-sy665txjU5YC1uHnMH-Wbs571p9WjPiuT4KoyW8r7uA&amp;__tn__=-R</t>
  </si>
  <si>
    <t>https://scontent-mxp1-1.xx.fbcdn.net/v/t1.0-0/s526x296/84847420_3205884696107603_3680584078416936960_o.jpg?_nc_cat=110&amp;_nc_sid=b386c4&amp;_nc_ohc=-QYMMgPoaTYAX-1Qsrw&amp;_nc_ht=scontent-mxp1-1.xx&amp;_nc_tp=7&amp;oh=cf62583ce62cc6b266e28e6079d4ebb7&amp;oe=5ED90F7A</t>
  </si>
  <si>
    <t>Open Day MBA Weekend</t>
  </si>
  <si>
    <t>8 febbraio</t>
  </si>
  <si>
    <t>https://www.facebook.com/LuissBusiness/posts/3200714489957957?__xts__%5B0%5D=68.ARAav2AUkmxt6m5H9wnNncTnrD1S29Pr7opvxQeX6GqRGRQQDO13LwA10t3QbSTU17fXZSog2JRjsOKc2ug7QSxMK95UNCL2pY6M5nQvkIXgpw3ypQNWXthm0Wy3dZMGAK9hjl_zbthHoErOV4qUtVBXD3eB-rRMiYMYYqgZoDnAJ5i111abRDTO6oJ5ti5N6-_1Y8sT05J0dWMjNSw8K6E_ogUBtrxeFacpLty8v7UC85WgDAGrhTHJGOUqFWRk5z2BD9arqUD3osyzrqcb1YYKK-Xx82D7bwcDuTWRCHGEPyUAsZhXBSfzn-xxkVtq91wRg4X5ysmEyppo2H0cI6TSAg&amp;__tn__=-R</t>
  </si>
  <si>
    <t>https://scontent-mxp1-1.xx.fbcdn.net/v/t1.0-0/p526x296/84051427_3200713169958089_6804164718777860096_o.jpg?_nc_cat=105&amp;_nc_sid=8024bb&amp;_nc_ohc=5TZg1SSikgYAX9xQwa5&amp;_nc_ht=scontent-mxp1-1.xx&amp;_nc_tp=6&amp;oh=b4bad68832711b78839c88b8aa5482b3&amp;oe=5ED8D50E</t>
  </si>
  <si>
    <t>It’s time for the #Amazonfctours for #LuissBusiness Full-time #MBA students, within the #CareerService activities. Touring a fulfilment centre and seeing first-hand how #Amazon delivers for its customers was not only a simple tour, but a real #innovation journey. Its guidelines are mandatory #leadership principles to develop: invent and simplify, learn and be curios, #ThinkBig. Good luck 🍀!</t>
  </si>
  <si>
    <t>Amazonfctours</t>
  </si>
  <si>
    <t>CareerService</t>
  </si>
  <si>
    <t>6 febbraio</t>
  </si>
  <si>
    <t>https://www.facebook.com/LuissBusiness/posts/3196065233756216?__xts__%5B0%5D=68.ARAQvlNsvjosDN45akzzti8qPqxTmA3harRhn4dijbsuO8Q4OCCFTBFUZNGXN8FEtP_lLMJF4EJ4SxenrJO-HgvH1MYv5NTxlKFHgQb3Q383nn1391kjOGb_f8gu9UrEr5WOqMgFVomKwiKDxn8rReu44rFUNp4LAx6oZGtpZPIXNShcYqTJFRarqV2Mv90eLY4jO4SqMdszZ8Bus5YezX4xHFpy9_NBLcvqmC3xHOI6uHJ7Po9d-7uBDSqlEA7AEwR3qc72D0euULH6kSTHYMTzjtOs8LooqIruZhapoBcY-aaIMC0TZWVcDuRNDvELXhL4hSxuImzfn8Z66jLD2VtbffaBrbFYQAWalrN9DJM5i5AJdr5UNm0ZUhua6_aFEaOVwnfsVOyRYamMa7Jt_xiCkHgJvAZLJALVQMdPuJ4LCtKMKI4ynEkWxkphU1Iov4Dt-rPTOQBHWiugq3lLyA-FGK5UbrJmShJ8V71SjA_NireXHkic9MLxP_i3vG7D4R48cTzjU9lHM7u-7ScN0RdQzoUBT1b9_KtX&amp;__tn__=-R</t>
  </si>
  <si>
    <t>https://scontent-mxp1-1.xx.fbcdn.net/v/t1.0-0/p235x350/84961842_3196065243756215_8675187025650909184_o.jpg?_nc_cat=103&amp;_nc_sid=e007fa&amp;_nc_ohc=C3pl-P5SQoEAX_yL6VJ&amp;_nc_ht=scontent-mxp1-1.xx&amp;_nc_tp=6&amp;oh=aa431ea6230dec1cbb1a1a5d6a8acc76&amp;oe=5ED91C0D</t>
  </si>
  <si>
    <t>#Beauty industry is the most intimate concept of #luxury: never forget that, in designing your #customer-driven strategy. Valeria de Fiore, CEO Kao Corporation meets #LuissBusiness students of Luxury #Management</t>
  </si>
  <si>
    <t>Beauty</t>
  </si>
  <si>
    <t>luxury</t>
  </si>
  <si>
    <t>customer</t>
  </si>
  <si>
    <t>5 febbraio</t>
  </si>
  <si>
    <t>https://www.facebook.com/LuissBusiness/videos/812980912514273/?__xts__%5B0%5D=68.ARD6Vp1JXWuaL6gdG4fGMVvCi-Nrz8iGZiuJ2UWy72y0-nqlK3fUl_P8w97i7OyNZLcXdoS6f7hp3LnnmOskpeD4RZZkJb6cC6zvx-ns_VckzliOva0e0NHOcijXXlQ-nzDXIqlXcDpg59IFNMk4CzsaS3UBHEY3vsppfSEtNX-1COkBn7W43OtBX7mghwLJ3DZfwyGGtOeWgiBIpyH-NhSirP7yysI9_tLjv8HAr7Mnn3T2RjJYmEWP_4liR58vrmgR2NxIHd9hHSIl8NT2HZm5pqmik0ZvTEwjjh4B1qOEMltoTlJxxnc-wtasRQRIt7q6DSa733TpS3fIPEj1V_SdsrrT5ME8rRa84A&amp;__tn__=-R</t>
  </si>
  <si>
    <t>#DataScientist e #DataAnalyst sono le due professioni emergenti del settore energetico. Social intelligence, #CircularEconomy e social media managing fra le competenze su cui le aziende puntano di più: sono i risultati della ricerca “Traiettorie evolutive e competenze per le imprese Energy” di #LuissBusiness School e Manpower Italia che abbiamo discusso a #VillaBlanc insieme a Stefano Donnarumma, AD Acea Gruppo, Giuseppe Zappalà, AD Q8 Kuwait Petroleum Italia S.p.A., Federica Brunetta, Assistant Professor Luiss Guido Carli e coordinatrice della ricerca, Riccardo Barberis, AD Manpower Group Italia, Massimiliano Bianco, AD Iren, Silvia Marinari, HR Director Terna, Alessandro Pistella, Head of Development, Compensation and ATO Staff Enel Group.  Scopri la ricerca https://direc.to/dYQL</t>
  </si>
  <si>
    <t>DataScientist</t>
  </si>
  <si>
    <t>DataAnalyst</t>
  </si>
  <si>
    <t>Post-link</t>
  </si>
  <si>
    <t xml:space="preserve">Image-Link </t>
  </si>
  <si>
    <t>Likes</t>
  </si>
  <si>
    <t xml:space="preserve">Come il management delle #RisorseUmane si è trasformato per rispondere all’emergenza #Covid19: ne abbiamo parlato in occasione di #EmployeeDigitalExperience, il webinar in collaborazione con Oracle, insieme a Pino Mercuri, HR Director Agos; Fabrizio Rauso, Direttore People, Organization &amp; Digital Transformation Sogei; Emilia Rio, Direttore Risorse Umane, HSE, Organizzazione e Change Management A2A; Pierangelo Scappini, Responsabile Risorse Umane e Organizzazione Poste Italiane; Ilaria Dalla Riva, Direttore Risorse Umane e Organizzazione Vodafone it; Gregorio Moretti, Responsabile Risorse Umane Autostrade per l'Italia. La velocità con cui lo #SmartWorking è stato realizzato ha dimostrato che la propensione al cambiamento nelle aziende era già reale. Il #workplace del futuro dipenderà quindi dalla capacità di ascoltare e di capitalizzare la fiducia consolidata in questa fase, per allontanarsi sempre più dal modello “Command and Control”.
</t>
  </si>
  <si>
    <t>Post-description</t>
  </si>
  <si>
    <t>Il tema della sicurezza nazionale è oggi più che mai cruciale: se dati e comunicazioni digitali sono il nuovo petrolio, saper gestire e tutelare le infrastrutture su cui ne avviene la trasmissione è fondamentale per il futuro del Paese. Il tema delle #InfrastruttureStrategiche è stato oggetto del primo incontro della serie “Appunti per l’interesse Nazionale”, che ha messo a confronto istituzioni e aziende, con gli interventi di Gennaro Vecchione, Direttore Generale DIS, Gen. D. A. Francesco Presicce, Capo Ufficio Generale del Capo di Stato Maggiore della Difesa, Paolo Ciocca, Commissario Consob, Nunzia Ciardi, Direttore Servizio Polizia Postale e Comunicazioni, Andrea Peruzy, Presidente e AD Acquirente Unico, Nicola Cordone, AD SIA, Andrea Quacivi, AD Sogei. I lavori sono stati aperti da Gianni Letta, Presidente Onorario Associazione Davide De Luca – Una Vita per l’Intelligence, e da Giovanni Lo Storto, DG Luiss e conclusi da Raffaele Volpi, Presidente Copasir. Scopri di più ➡ https://direc.to/d6RZ #LuissBusiness</t>
  </si>
  <si>
    <t>23 febbraio,</t>
  </si>
  <si>
    <t>10 febbraio,</t>
  </si>
  <si>
    <t>Hashtag 1</t>
  </si>
  <si>
    <t>Hashtag 2</t>
  </si>
  <si>
    <t>Hashtag 3</t>
  </si>
  <si>
    <t>External link website</t>
  </si>
  <si>
    <t>Hashtag 4</t>
  </si>
  <si>
    <t>Comments</t>
  </si>
  <si>
    <t>Reshares</t>
  </si>
  <si>
    <t>External link title</t>
  </si>
  <si>
    <t>post-description</t>
  </si>
  <si>
    <t>Image-link</t>
  </si>
  <si>
    <t>likes</t>
  </si>
  <si>
    <t>comments</t>
  </si>
  <si>
    <t>Hashtag 5</t>
  </si>
  <si>
    <t>Hashtag 6</t>
  </si>
  <si>
    <t>30 aprile alle ore 10:55</t>
  </si>
  <si>
    <t>https://www.facebook.com/sdabocconi/photos/a.106508632734669/3050059785046191/?type=3&amp;__xts__%5B0%5D=68.ARBgRwszyxAivOILacLJGe9fkysjNRIy95OvzFFOQpY9hCjo7MjEunfv3El7_xOAW8wiQVQ9dQT3Yi9Fi4G8usN1b12OnLwtLNjcoD5rSOv7dmj0HwirrvhhtIlyvyLMXBvSFN07cNhlaQmi8SQ5AgJD2C6AKJtgH8rCSESuAI1ht92EjU0Bja75MuXjnffQtWICybv1QmEL_V3DRqwoJP7tpndaVm4ufBUldUmuM6LTcEveN6PYnK7ue0DBuyVn9DWT8aOgwEVLLSdtroD6sQeUOmckqRf7JKUGu44-95Z0BhrX6-u5v3ZoCPTq3Ht9McTKoJQRDXMzEeVBSSEzdqPSAg&amp;__tn__=-R</t>
  </si>
  <si>
    <t>L’arte ai tempi del Coronavirus c’è e vuole farsi sentire. Non si ferma la creatività, la passione e la vena artistica di chi svolge una professione in questi settori che in questi momenti, nonostante le difficoltà per tutti, continua a emergere. La situazione contingente sta facendo ipotizzare anche un nuovo modo di interagire con l’arte, che può essere avvicinata e apprezzata anche on line. Leggi la news completa: https://bit.ly/2YhokTS</t>
  </si>
  <si>
    <t>https://scontent-mxp1-1.xx.fbcdn.net/v/t1.0-0/p526x296/95643249_3050059791712857_989918081155334144_o.png?_nc_cat=104&amp;_nc_sid=8024bb&amp;_nc_ohc=5Wm8kBEaQ1AAX8YBr_o&amp;_nc_ht=scontent-mxp1-1.xx&amp;oh=21f325b50dd798bc0a2a37ba1bda7b4b&amp;oe=5ED9BE70</t>
  </si>
  <si>
    <t>30 aprile alle ore 09:55</t>
  </si>
  <si>
    <t>https://www.facebook.com/sdabocconi/photos/a.106508632734669/3049937818391721/?type=3&amp;__xts__%5B0%5D=68.ARC_Vde3pGAA3KsGSn6C8YaFa4hEdNF0eQr4uO5Q07DbxHc-f_TB7rwFMUrZdArVM192tgHOr5kNkQIbS9RfyW3hEWjijookWgr00Q54HCDkR1cLIoDEonwjQu0SXVpz9sy4Gch_dM7t-lWXHuO4i4xw4txj75Rr7QTIjoLBByEPfr_kaZK9lCF3807OprSsXu6nOCG3fbeR8rMU69raW4UjrxN3bemx9Em0Y3GmSrFraIkLIP9QmJsFzzbxn4K6mXK0CyPqHF4cDtX014zBfOk6YZuhNvZFbHfUaLxPCk0UrpQHGSWKonJbG3Qn6xMbrW6VRztbVk0VqHHxzwy9YYGEzw&amp;__tn__=-R</t>
  </si>
  <si>
    <t>Nel considerare l’impatto della pandemia da Covid-19 sul mondo della distribuzione, tutti sono d’accordo che le ricadute sul sentiment dei consumatori e sulle loro abitudini d’acquisto avranno un orizzonte temporale ben più ampio di quelle epidemiologiche. Leggi la news completa: https://bit.ly/2y01V2P</t>
  </si>
  <si>
    <t>https://scontent-mxp1-1.xx.fbcdn.net/v/t1.0-0/p526x296/95376106_3049937828391720_9104363887561539584_o.png?_nc_cat=106&amp;_nc_sid=8024bb&amp;_nc_ohc=P3-Dif2_cSEAX9kLIx7&amp;_nc_ht=scontent-mxp1-1.xx&amp;oh=18545bcd0bff34be3d36ddc48a883134&amp;oe=5EDB8F97</t>
  </si>
  <si>
    <t>30 aprile alle ore 09:20</t>
  </si>
  <si>
    <t>https://www.facebook.com/sdabocconi/posts/3049949438390559?__xts__%5B0%5D=68.ARCxrt-BHEdxfcDyzaqSde5o2L_3rI2zd_8My5zy7PsRWgoZznwoPc8BzT8ZXCKSS2WfjIsjmVofiG7w7eRSU8Ky5X9-xtJbQxvO5GQqhEGW1P1dDcWd7Vy47xhx1O2iwgt1WvWGO0cSo5gG0lE9VLPQ9VMlcIsuVFzSAVougl9FojAuHEG7MSnaZq7k-NXwAplKmdf0OJL2X7rqyfA9HUfJsAn3e2ecxXeV0cqKgvBpcGRJbBDiT2y3WKhB_BlJ40C41k4NUUv6X8D7O_WDeUBm7H51V4n36vg88VGcPKBLavqgzA0IQXlIGN885fgRl74fP2uMjFZbt1tZTOel1oKv1g&amp;__tn__=-R</t>
  </si>
  <si>
    <t>L'approccio del corso in Data Analysis si focalizza su applicazioni pratiche, esempi ed esercizi per imparare a gestire e fare proprie le tecniche più comuni di analisi dei dati, statistiche descrittive e visualizzazione dei dati.</t>
  </si>
  <si>
    <t>https://scontent-mxp1-1.xx.fbcdn.net/v/t45.1600-4/cp0/q90/spS444/p180x540/95493399_6173538163705_1795086808338399232_n.png.jpg?_nc_cat=101&amp;_nc_sid=67cdda&amp;_nc_ohc=1PXIVV6yYw4AX-t72qP&amp;_nc_ht=scontent-mxp1-1.xx&amp;oh=8ad77a11ab095e175439ebae112e35f5&amp;oe=5EDC6157</t>
  </si>
  <si>
    <t>30 aprile alle ore 06:30</t>
  </si>
  <si>
    <t>https://www.facebook.com/sdabocconi/posts/3049218565130313?__xts__%5B0%5D=68.ARCS7OMZ1-R_xr2lhd4pHiDovOp7ZsaxgD-e6p-xUh9SWrPV52yLGp42HQWM2jVk2wmIgv0Mugvfj4XvEvXZ5t3ty66gMrTVu6ct-ztfhC9KJeGju-lKStvY7qG6EHjSKDlcYPhengoj2dejFh9pcSECUL0NnpLtlpkyPFmA0Bq0Cy91_2TXEUyJR-yDl2jSamit1R2v6p5tqmCAG1tBXrtpxOvnwikljABrbhMEoDp0mzsfOqSRapay3LD_BLY7byPlXEhW2Ojgrss_GA9IiBVK59EGwJQbNXck6rIk8oFYdzhloj5p8IgS9vR5BCIqNiMHCPC6iwprvAfs7TItt6Uv1ioLZVmSHhwcSNAOcW6nOVPDUA&amp;__tn__=-R</t>
  </si>
  <si>
    <t>Vi aspettiamo online con i prossimi appuntamenti di SDA Bocconi Insight LIVE, martedì e giovedì prossimo alle ore 18.30.</t>
  </si>
  <si>
    <t>https://scontent-mxp1-1.xx.fbcdn.net/v/t45.1600-4/cp0/q75/spS444/p600x600/95261064_6173433521305_1653150401337229312_n.jpg?_nc_cat=105&amp;_nc_sid=67cdda&amp;_nc_ohc=IQuTqRIyX8kAX-v5l-j&amp;_nc_ht=scontent-mxp1-1.xx&amp;oh=787d5822b4da7d685a97164944238a61&amp;oe=5ED9F15E</t>
  </si>
  <si>
    <t>30 aprile alle ore 03:51</t>
  </si>
  <si>
    <t>https://www.facebook.com/sdabocconi/posts/3049353555116814?__xts__%5B0%5D=68.ARBGKRTZqOLJaar27atRSDzkUR-jTvxLwLtXR_SEuVwv7Jn8RRReOM6HGasrYJjujAnq8NUxKhmKIHqgyf8Cp7EmUAncTWq1UyP176baEyqZG_tUV7XgdAiEgHir_ehke73d0jkSEdPYDJ3jC2l5kYVW9pxWMKYkLGeJrMmFNvIQfoMpQhgZmevSGD0YAgOCvEhLwMj2gFqlDu0DTvMniSqICIN_D4kxJ7DYV7h-pxp9Tb65gqkLBO8fxEfs65TuL-JLAdXHx7cTUgH1Xlslah3u5p4HIi7iBu887ygIUsr9xC1souDqor6c7onxq3ptwpZwotbndd4WqFhyKtYcCEVjPrfeF-wPZoRpwKiVpj6Fqm34aA&amp;__tn__=-R</t>
  </si>
  <si>
    <t>From May 4th to 8th, our journey into #sustainability and #responsiblity in #fashion begins. Check out the dates and topics we are going to discuss with industry professionals during those webinars organized by the MBA's Luxury &amp; Arts Club and Ethica Club. Subscribe to the event and join the conversation! #MBA #Luxury #Fashion</t>
  </si>
  <si>
    <t>https://scontent-mxp1-1.xx.fbcdn.net/v/t45.1600-4/cp0/q90/spS444/p600x600/95098395_6172864160105_9067970353329864704_n.png.jpg?_nc_cat=109&amp;_nc_sid=67cdda&amp;_nc_ohc=OUKyaz5qqtkAX9ytBvF&amp;_nc_ht=scontent-mxp1-1.xx&amp;oh=c10755364e39cb2691088bb7f96286cf&amp;oe=5EDA61FA</t>
  </si>
  <si>
    <t>sustainability</t>
  </si>
  <si>
    <t>responsiblity</t>
  </si>
  <si>
    <t>#,Fashion</t>
  </si>
  <si>
    <t>#,Luxury</t>
  </si>
  <si>
    <t>30 aprile alle ore 01:59</t>
  </si>
  <si>
    <t>https://www.facebook.com/sdabocconi/posts/3047519295300240?__xts__%5B0%5D=68.ARAY_dx1b5YFPrWyspdPwLEQr1AzRr5Ifyv630M4wwFQRRH3I2mNSFDwpgUXqq_GQv-9FQdHcg2etQxDdqDQqw4_oAYconZfM4V5ArklD8MnxdEDjHou4qLlPSBgcPA-T9P7-ZsgmekCxgRXUuLMtW3IlqmRJBaHgyNbrJx2fuLfdFtIHhtqDCalwdO5eJYeN-zSllJAPPXcZxK29mfzXMRXbksulArEvJMzmGasecrYiWI6jhHzRZm39k1w_h626Xgvkg2KsWxM6ZbFUuhFJwVSXfrQKBAhJfFx0q8Ww4LUWBYfP685hTU1r51TO_ZHOjF021hD4B3Lh0Dt4Smpfhjs8w&amp;__tn__=-R</t>
  </si>
  <si>
    <t>Un programma online in grado di fornire gli strumenti concettuali e metodologici di base per quei professionisti che desiderano identificare il cliente “reale”, conoscerne esigenze e preferenze, con un'attenzione particolare sia alla pratica commerciale che alla comunicazione personale, al fine di impostare una relazione proficua e duratura.</t>
  </si>
  <si>
    <t>https://scontent-mxp1-1.xx.fbcdn.net/v/t45.1600-4/cp0/q90/spS444/p180x540/95142820_6173178056105_223055192327716864_n.png.jpg?_nc_cat=108&amp;_nc_sid=67cdda&amp;_nc_ohc=uHsaWl4ElnIAX-uiaCC&amp;_nc_ht=scontent-mxp1-1.xx&amp;oh=5fda7ef276f4208bcfcdef3c3a5d2f9a&amp;oe=5ED9431C</t>
  </si>
  <si>
    <t>29 aprile alle ore 09:00</t>
  </si>
  <si>
    <t>https://www.facebook.com/sdabocconi/photos/a.106508632734669/3047413381977498/?type=3&amp;__xts__%5B0%5D=68.ARBfX5RpYFdzi-gY5IlwFxn0XBkC79ZzuT4TYL5em48eXWGoRgIcxxXr_Rr0_h8bq1rt9_KZaW0PvKQM_2UMMCJzm2M39XCLlgfWQOITdaxJ-HssNnt4Xss6YBYSCKWTHz28j1F0fN7CQtpWsjhgNAbW3SB2G5cgelaqEccfUlrrg9lQOwKuFP9_Yt5WIERJ49SCUXFq_KQIS1vP2TneA_KzSVAVIKxXxRh7c-HjZMBku2zK4vhO3YgQvolrC4ST9l5U5MRfRd-63XYgmf4wZTSWCA0QHdX9C1phESviz16_r0heLMHByNRsXpVliddjuBp7YcZjJOUH72ze_GvlxdKheg&amp;__tn__=-R</t>
  </si>
  <si>
    <t>Su #digitalwall una serie di interviste di approfondimento sul #management #sanitario in tempo di crisi. Scopri di più: https://bit.ly/2VLjooD</t>
  </si>
  <si>
    <t>https://scontent-mxp1-1.xx.fbcdn.net/v/t1.0-0/p526x296/95089348_3047413391977497_4639715434562584576_o.png?_nc_cat=108&amp;_nc_sid=8024bb&amp;_nc_ohc=mq4pQyDR-44AX9JlTvj&amp;_nc_ht=scontent-mxp1-1.xx&amp;oh=7b1f531feaea56d29a3fefc7b8d1b7e1&amp;oe=5EDB9EAE</t>
  </si>
  <si>
    <t>digitalwall</t>
  </si>
  <si>
    <t>management</t>
  </si>
  <si>
    <t>29 aprile alle ore 07:31</t>
  </si>
  <si>
    <t>https://www.facebook.com/sdabocconi/photos/a.106508632734669/3047334675318702/?type=3&amp;__xts__%5B0%5D=68.ARB7p6gqoGrkIatw9W_k-hgJmvVSBTKvwuYiqlvpl6Q673MhiQvcNqN5gGj3ziD9iZKS_YmtK4_D_R_-nc1hIeo2lmLCd6mIXkRsKmglPkk7e5xRpZipXTmRRP990FBivmIVPVDnb2U66ZOdYFj9tcW7b-bIt4OspLIQOuQP-Ik-FVB7TRZwg7SHF5YMCHN-xLPxaKwOl7F6__8zHylz_WUWYDji5mAC8fce-V88QG3aTnCJYOafjKEkzmoBdmVkFQVB6FlVYn6rqXJtWbv_XBvk3lQusbZHhEMqQBxVHO5K1h_5g_xd60o97NvrDgn4w3wDZMysKvrBAH8rcFeCEmsljg&amp;__tn__=-R</t>
  </si>
  <si>
    <t>#MCF20 students attended an intense and articulate Company Presentation with Alex Pezzoli, Managing Partner, and Andrea Accattino, Investment Analyst and MCF alum, of Brightside Capital. The session focused on various topics, regarding not just the Company's activities, but also the #financial #situation in Italy and in Europe, especially during this particular Covid-period, and included a lot of interaction by MCF students. Thank you very much for your time, and see you next year on the SDA Bocconi campus to meet with future MCF students. https://bit.ly/2VMRQz9</t>
  </si>
  <si>
    <t>https://scontent-mxp1-1.xx.fbcdn.net/v/t1.0-0/p526x296/95410402_3047334678652035_976800916025901056_o.jpg?_nc_cat=103&amp;_nc_sid=8024bb&amp;_nc_ohc=YoMmrCIQccsAX8RbUO6&amp;_nc_ht=scontent-mxp1-1.xx&amp;_nc_tp=6&amp;oh=be201aa877dd9bbe98caf146e0c2ed69&amp;oe=5EDC13CC</t>
  </si>
  <si>
    <t>MCF20</t>
  </si>
  <si>
    <t>financial</t>
  </si>
  <si>
    <t>28 aprile alle ore 08:00</t>
  </si>
  <si>
    <t>https://www.facebook.com/sdabocconi/photos/a.106508632734669/3045002278885275/?type=3&amp;__xts__%5B0%5D=68.ARAxuXV5hoYkXfAb6XvFwL10McCR6jDqa1kbiGPwBeXmdjOrwzmyWzmBJRAFH8tHdmQxHHX6aGXQLt5pDv-a8WEx-9mnHPIUjsYm5pnWIbda3xv9PpGe1KQgDzhh1Vth_UGyNBqPLMfu5OSHRq5XHoDxOxFOwCZHXuhk5BmcKs1JmMd--DzGC7uej3J4KUU042qjJ5GbhuOJfsfE41cMyvaHUHa38SOB7zjJnKY9VDbg2C1kLSdnI2LAsDijcgZiftSW5XTtpgRkk0QCkblunw3PzD4hlTVH6jIncs8YwVtE9FQwMylRuFghbZwY4OahQAfEAsoUxh-R4JXY7S-qfkJMkQ&amp;__tn__=-R</t>
  </si>
  <si>
    <t>Non si tratta di essere né apocalittici né integrati, ma solo di guardare con attenzione la #trasformazione #digitale e il suo portato culturale. Si scoprirà che il mondo del business governato dai #big #data e dagli #algoritmi ha una fisionomia diversa da quella immaginata anche solo fino a pochi anni fa. Leggi la #news completa: https://bit.ly/2W5521t</t>
  </si>
  <si>
    <t>https://scontent-mxp1-1.xx.fbcdn.net/v/t1.0-0/p526x296/94990712_3045002295551940_5691802553147195392_o.png?_nc_cat=100&amp;_nc_sid=8024bb&amp;_nc_ohc=pxJIYIDVRTkAX80bJi5&amp;_nc_ht=scontent-mxp1-1.xx&amp;oh=24b69956ebab302671a983e269b8f908&amp;oe=5ED9B5C8</t>
  </si>
  <si>
    <t>trasformazione</t>
  </si>
  <si>
    <t>#,algoritmi</t>
  </si>
  <si>
    <t>#,data</t>
  </si>
  <si>
    <t>#,news</t>
  </si>
  <si>
    <t>28 aprile alle ore 05:54</t>
  </si>
  <si>
    <t>https://www.facebook.com/sdabocconi/posts/3044833902235446?__xts__%5B0%5D=68.ARBFH4d6PL9KNizG7CTEk7kgyU4_6cI1vnU0LzryX6GRwiy3PJWNU35njq3uWQUmMx4Maq3yCp5jEoO-aH899Akzb385xzLOwgjdrYv8mUaMW3mOgOkT4QW0oCMoa-JP5ZDnxgWzJa-wkzQqSs8kjZvYSgQsRPxhol2uykCUYm_D3uWJA3BCVEh3odT1fab7uWgijylw-kKYdsmZkboqB3Vvbgckt2BZ5j5dCWaK52GUqSpERDfARYOnv4vabYblAB_qkG7YNuw-1AMpdn3nxbpgKPLKWbBljwcz1085-b6piCRRPh2IJ88eDbU9SWs1Ps5yKCEcfiVBqi46kprK87uaTmU68tR6FeiyMFbOjo29deECsQ&amp;__tn__=-R</t>
  </si>
  <si>
    <t>From May 4th to 8th, our journey into sustainability and responsiblity in fashion begins. Check out the dates and topics we are going to discuss with industry professionals during those webinar. Subscribe to the event and join the conversation!</t>
  </si>
  <si>
    <t>27 aprile alle ore 10:00</t>
  </si>
  <si>
    <t>https://www.facebook.com/sdabocconi/photos/a.106508632734669/3042837569101746/?type=3&amp;__xts__%5B0%5D=68.ARA_vJnUR_2I2RqFxpiBeNHJy4E9i_FN7fsN-ARoDFpI8ffN5cryRu6v-Ops01jP5uf1UdEZ6Hucy2Rj87Af_wRhX6rkcE3n0V4UuM8Ur9WICm5LIknLaSYVW9hMAniUS4XCLXboGsR6RCQSvjs-q9XYbFYu5o2vo7gsOTynGBs76PrTS7SqHVZvOkRuJQV5IT4F1PF98FKmauMW_MPAvN3pNfprzS6-IkjGY0HUAyfIyGV7ACY3T_up1g6eu5snzrnhuwuGQCV6AoVw0omweQBjdI5eelS0fh4GkC1R3-XDvdFOXn9ULBIUk1bokem7SFUiymKjmPTaoqmxqbLAYEf03Q&amp;__tn__=-R</t>
  </si>
  <si>
    <t>Full-Time #MBA. For people who just won't stop. https://bit.ly/2XUKo6F #sdabocconi</t>
  </si>
  <si>
    <t>https://scontent-mxp1-1.xx.fbcdn.net/v/t1.0-0/p526x296/94871201_3042837579101745_3195080739053895680_o.png?_nc_cat=104&amp;_nc_sid=8024bb&amp;_nc_ohc=JOopmd6jjz0AX9GuO3z&amp;_nc_ht=scontent-mxp1-1.xx&amp;oh=7831139e57a2db7e7f03a23bb54303d9&amp;oe=5EDB8C10</t>
  </si>
  <si>
    <t>27 aprile alle ore 08:55</t>
  </si>
  <si>
    <t>https://www.facebook.com/sdabocconi/photos/a.106508632734669/3042817109103792/?type=3&amp;__xts__%5B0%5D=68.ARCjvccHbozsRl7JJxTpkCa8HHaxk9RWyYQYqTSu5Et8MhnjxVjkmhG2Bn_Leb-Nc3oDG1eAh5DyUqdjXkrK5Hye2T4rnLT4kwYthi1Jl4jf85_JzJV7GkhEIg3MBFCwa8iwOSXumSbWLVE8oPtEwvFeFD0Rdg0blpmgQmNR9yhOui4fUX4_DTw_ueysa3me66Raab3iiSBA1VOsi8sODm9F3V9u_FfrFlwZpeJisymWwdgAYqDkb5upWSsLIMA3H7slE_SONsUfY8foIKKFjIdIInJhnMtSfM4un7Jm7KfDbq_sRMMht8HQ89cml_fvJE7CA96FE9-kSJcv5OXi32-NMQ&amp;__tn__=-R</t>
  </si>
  <si>
    <t>L’emergenza Covid-19 e le pressioni esercitate sulla catena di approvvigionamento e di fornitura di strumentazioni sanitarie indispensabili al contrasto del virus, ci permettono di riflettere sul sistema di approvvigionamento della sanità pubblica, delineando alcune traiettorie di sviluppo che dovranno necessariamente essere prese in seria considerazione, in Italia e non solo. https://bit.ly/3eIae3C</t>
  </si>
  <si>
    <t>https://scontent-mxp1-1.xx.fbcdn.net/v/t1.0-0/p526x296/95591772_3042817125770457_3702680254930747392_o.png?_nc_cat=101&amp;_nc_sid=8024bb&amp;_nc_ohc=ramAmcy1kBYAX-4C4hq&amp;_nc_ht=scontent-mxp1-1.xx&amp;oh=65615f1c37a68db5ded81810872a9c8f&amp;oe=5EDB3CA9</t>
  </si>
  <si>
    <t>27 aprile alle ore 06:21</t>
  </si>
  <si>
    <t>https://www.facebook.com/sdabocconi/posts/3042662645785905?__xts__%5B0%5D=68.ARAkvyqD-gZMRIugk4-G5nGqFFrgX_5_t7U98lusndgUzto7Crxd13UfZ_VyEof2vwCkL4tRYpuS4cHfc01s1d27yXolQauHBz-aYpq8s7WYey0I6d5u2tYjwU21mcDX_keZm6a_WY5EUTKK_QigmkMlits1R8wE9Wjd7KE-F3nj4oQBkr6K22oRPsocUFIv-B9tnp3HTPsvpOaQ8xTrAfu1LB5VaEuDAj0Ltb0VgrumRHeb2WFadCHZsY6F9r3SxpsR47UYuWaRMHOtN9v5MyhGYFrYLEkNcrQyveOQuVUQZhiZ0b8-jq995YWxmVkxEskksFHw7VfgV-qlW_iclBpBUw&amp;__tn__=-R</t>
  </si>
  <si>
    <t>È possibile comunicare per creare valore per i clienti e per l'azienda allo stesso tempo? Un'occasione per confrontarsi e per rispondere a questa domanda attraverso le basi teoriche necessarie a gestire la Comunicazione di Marketing in chiave strategica e identificando le leve più efficaci per generare valore e progettare l'attività in linea con i propri obiettivi.</t>
  </si>
  <si>
    <t>https://scontent-mxp1-1.xx.fbcdn.net/v/t45.1600-4/cp0/q90/spS444/p180x540/95015394_6172565697905_3911264431127920640_n.png.jpg?_nc_cat=101&amp;_nc_sid=67cdda&amp;_nc_ohc=6GO4ONxC6iYAX_o-4XA&amp;_nc_ht=scontent-mxp1-1.xx&amp;oh=ae9bd01300234555ff380ea8bd1b1815&amp;oe=5ED941AC</t>
  </si>
  <si>
    <t>27 aprile alle ore 05:58</t>
  </si>
  <si>
    <t>https://www.facebook.com/sdabocconi/posts/3042621805789989?__xts__%5B0%5D=68.ARC72uvZ2QzWC5bJdvaIsRRD6ADHoOlQEWtn-Ha0CgBql0jocNHqy3RLwbIaww519Pp2lYgv2aB538aiD1oYT4R6p8FvHcECrvuVsoD6V3xixdUe2DS_Gf9e8ctl5iI-UY1Y3CcitHsx5AM-GtZEu4j5wuyy9FMM1DMk-w6NmszTZ1HRSGDiBPkwSfmx22KUxm2Kw7m93YvW8h1pNIBOuc7a3em4fw0WcbEfmNduzCPWyngIczvXhcWISmJKEn6cDFWUXuHx6EGR7IBk1J4hLIM9XKGJQYLg0KI4DvhXE6PGoHpIzzvwSiFUKgXt8lBjH9HiyMaLUauD2VaPzbx1FITNTQ&amp;__tn__=-R</t>
  </si>
  <si>
    <t>Ti aspettiamo online ogni martedì alle ore 18:30 con SDA Bocconi Insight LIVE. Pillole di conoscenza pratica, riflessioni e discussioni tra la nostra Faculty e testimoni di rilievo per stimolare idee e sostenere la ripresa delle imprese italiane. #sdabocconi #live #insightlive</t>
  </si>
  <si>
    <t>https://scontent-mxp1-1.xx.fbcdn.net/v/t45.1600-4/cp0/q75/spS444/p180x540/94640928_6171429196705_851757921069957120_n.jpg?_nc_cat=101&amp;_nc_sid=67cdda&amp;_nc_ohc=E-TD9-mrCwsAX-a85ej&amp;_nc_ht=scontent-mxp1-1.xx&amp;oh=053bc119b1d93a758b9b257206d75e3b&amp;oe=5EDA790E</t>
  </si>
  <si>
    <t>sdabocconi</t>
  </si>
  <si>
    <t>live</t>
  </si>
  <si>
    <t>24 aprile alle ore 08:16</t>
  </si>
  <si>
    <t>https://www.facebook.com/sdabocconi/posts/3035764509809052?__xts__%5B0%5D=68.ARDGO3gQWMPue7O_DWh25-QTAw-2UHnfZChHXwhlhWODIprSi6KlWXmfWJ9E4k6sX-uv2G6Wlvb33xFhnJnACqKGnN3M4ykdYF1DLz1ZoGv7-MMR2zLXYMt5QpSVb11QVtI5ykthJs6SCtJC6K2zx9cuyAMLAKYhoD6_sobgzTBzGLeZY9ywEBaQCSbFzyvvUuY5KFFkH2HkylLL96FS-ZASKYlAG21P2oepJVvRPKnE_nI1Wtd76INajpWtqxoTiOvHCAM1i9VRy-jpdSql-ZIjte9bGiMhTmQ30rtIgtbGmZiHrRVg78ShbKtEQiIo2FzjnBDYG-5bfTfS3rr8YFf3Zw&amp;__tn__=-R</t>
  </si>
  <si>
    <t>La crescita di un'azienda non si improvvisa, è un processo che va pianificato, gestito, monitorato e soprattutto finanziato. Rivolto principalmente a imprenditori e manager di aziende di medie dimensioni che si stanno preparando ad affrontare una crescita dimensionale significativa, questo Online Program è in grado di fornire i contenuti e gli strumenti pratici necessari a organizzare e gestire al meglio questo processo.</t>
  </si>
  <si>
    <t>https://scontent-mxp1-1.xx.fbcdn.net/v/t45.1600-4/cp0/q90/spS444/p180x540/94975389_6171755271705_8786116612043309056_n.png.jpg?_nc_cat=106&amp;_nc_sid=67cdda&amp;_nc_ohc=FU5As5GLxvgAX-rMKgf&amp;_nc_ht=scontent-mxp1-1.xx&amp;oh=de888ba23a8778652b7d5e44e5d9e9d7&amp;oe=5EDB625F</t>
  </si>
  <si>
    <t>23 aprile alle ore 10:28</t>
  </si>
  <si>
    <t>https://www.facebook.com/sdabocconi/posts/3033643663354470?__xts__%5B0%5D=68.ARCcwKdqnEGaWwku4L-mNufXUL-QVzkrZnfWT2L0ughRoxNVHMmNE064-5Ub5jXrEVvzegBqOXYLricXWZFL8CXd--zbX8ADZubo8xlF0NpZkkmgP5pIPXYsoIddep5G-HM38hw4VPuZx51284bsKOlk4tny78JYzf8zfEycZQbQymxwnzBxkKpsGELg7Mmk4XQArUWyw-GWF_f8HOY_D64jV0uiFXPRS3WfrN6qKAhbPGnTa6z3NXefHX3Maq8pOgiMaIXCL6TvOBQVhTwujJ5_JlGVMhr9zKC4fzu2xs7AletGHv8tekhxOOYzOL1wgFHE7xRfbP15U6-h3Cc04u9nTQ&amp;__tn__=-R</t>
  </si>
  <si>
    <t>Ogni martedì alle 18:30 ti aspettiamo online con SDA Bocconi Insight LIVE. Pillole di conoscenza pratica, riflessioni e discussioni tra la nostra Faculty e testimoni di rilievo per stimolare idee e sostenere la ripresa delle imprese italiane. Registrati subito al primo webinar. #sdabocconi #live #insightlive</t>
  </si>
  <si>
    <t>23 aprile alle ore 07:59</t>
  </si>
  <si>
    <t>https://www.facebook.com/sdabocconi/photos/a.106508632734669/3033324246719745/?type=3&amp;__xts__%5B0%5D=68.ARAZMbIB3k6tO3o2LMuBsRQO91N6oYjVq7Lfv9AJUsxRDIX6Q2ZrzkLg1bUojxy0CRfFlC6w637-qyNNGkn5qctBqWiu-IFPyQQMBz28u_BPYcuqyz4A6K_lTiqBE2Ql2280VzTGORAsf5QxKovlvii4qjYACF6eY3oph1DV8UIq7aPTAqHDhlA9vCPtb1BaEYxvdiuaAldeWsFNwJz8uroiE-1evInPlsKF84sr8mlCU1G0DhSYM7B4Om8Nr83yAvMXlNxlibQOTzFDlTCotLRov2YYtmE997fbJg761sZcDZoKjXwX505dRvdRJZlkWuttcnOZu0lP3WK5pYs1YL-56g&amp;__tn__=-R</t>
  </si>
  <si>
    <t>"#Pensiero #strategico, #leadership creativa e approccio people-first: questi gli ingredienti cruciali per guidare come executive le nostre #aziende oltre la crisi". Questo il messaggio che Ottavio Maria Campigli, Senior Principal di Badenoch + Clark Executive ha lasciato agli studenti del nostro Executive MBA (#EMBA) nel webinar che si è svolto insieme a Chiara Robecchi, Career Advisor di SDA Bocconi, e in cui è stata approfondita la tematica di come il mercato del lavoro abbia reagito alla #crisi Covid-19. https://bit.ly/2VwDqDl</t>
  </si>
  <si>
    <t>https://scontent-mxp1-1.xx.fbcdn.net/v/t1.0-0/p526x296/94718334_3033324256719744_5359811932037578752_o.jpg?_nc_cat=106&amp;_nc_sid=8024bb&amp;_nc_ohc=uKMinK77eYkAX-bYOgC&amp;_nc_ht=scontent-mxp1-1.xx&amp;_nc_tp=6&amp;oh=c786e0743c34e70b832bb997c827f5eb&amp;oe=5EDA5A5F</t>
  </si>
  <si>
    <t>Pensiero</t>
  </si>
  <si>
    <t>strategico</t>
  </si>
  <si>
    <t>#,EMBA</t>
  </si>
  <si>
    <t>#,aziende</t>
  </si>
  <si>
    <t>#,crisi</t>
  </si>
  <si>
    <t>22 aprile alle ore 09:50</t>
  </si>
  <si>
    <t>https://www.facebook.com/sdabocconi/photos/a.106508632734669/3030893623629474/?type=3&amp;__xts__%5B0%5D=68.ARDFhYAltPa95MAZnl73oP432f5_M-TTYbonqMx0FVm_1Y1K5f8VyKPfzn2DTa_FUV_AXxRiFZABh8_avBvNrNl67rzQJ0L29HkkWJlppF2KCPRc88dqv4MQQ5wC-gSPb-dAzQFHNjN9f27xoJRSnq-VlVN1DJDgqUXySOHUFR_7xxrXYpo2D9e_squQ8_L5unAhz65l0M8FWTHO7Z1EAuksIZu16GGhQg9Cgzq1Il2NXiNrqXTcgTkrYpLocrzjmpnRXgC66jHaOpmuWMm31wyFzgL0dRI-On9KEgOnBl14JvpyQtG_NMkr1iEYOqBe2QRStk-yb96-eN9bsOtrhjTZnA&amp;__tn__=-R</t>
  </si>
  <si>
    <t>One tower, four buildings, a sports center, and a large park. These are the new structures being created on an area of over 50 thousand square meters. Everything is characterized by the harmony of curved lines and large glass surfaces. https://bit.ly/3buMcXH  #sdabocconicampus</t>
  </si>
  <si>
    <t>https://scontent-mxp1-1.xx.fbcdn.net/v/t1.0-0/p526x296/94574501_3030893633629473_3378207042064875520_o.jpg?_nc_cat=108&amp;_nc_sid=8024bb&amp;_nc_ohc=Pa9UzzB0qJQAX9x4w-_&amp;_nc_ht=scontent-mxp1-1.xx&amp;_nc_tp=6&amp;oh=cbeef793d2b61fe3f69cd6c072f5e7f3&amp;oe=5EDB82A7</t>
  </si>
  <si>
    <t>sdabocconicampus</t>
  </si>
  <si>
    <t>22 aprile alle ore 07:30</t>
  </si>
  <si>
    <t>https://www.facebook.com/sdabocconi/posts/3030837036968466?__xts__%5B0%5D=68.ARDgtM54jB9QtImUd6z2pMw1qu7uDjgGN2x2M5rtoOFMxAzEjCITUYNBj8M9ROFijPeerZz98YojbfphkgVqSymrs03AnbcbNLFalt-HTPxdWkONZGWrAx1khroXEnl2OijgRpBxXhWNwIjodu-dsRKMg8cRFjdmGCLQeVUFZV1Se2Sg9-laaudeAAUU3UJ7Nbaz1Vcz8akmxhtAvmXoqCnqFwZlqOCmaiospAoHxm751h2wnDi_VP2pUV8bw-4NF8PrY5RMoojY4q57ZRBz13bZDOjnBACdGhYqAo2YvS6g1AejjclMj2P3DG-bATR39KwW00tWWRIH55XqnXbhfwiQqw&amp;__tn__=-R</t>
  </si>
  <si>
    <t>Il corso Online di Visual Merchandising analizza il processo di progettazione e gestione del punto vendita in chiave esperienziale, inteso come un ambiente relazionale in cui mettere in primo piano l’esperienza di visita del cliente. Dagli aspetti più tradizionali, fino alle nuove tecnologie e all’impatto che il loro utilizzo può avere sull’esperienza del cliente e sulla sua interazione con il personale di servizio, in un’era sempre più orientata all'omnicanalità.</t>
  </si>
  <si>
    <t>https://scontent-mxp1-1.xx.fbcdn.net/v/t45.1600-4/cp0/q90/spS444/p180x540/94257838_6171024733505_32368943716892672_n.png.jpg?_nc_cat=101&amp;_nc_sid=67cdda&amp;_nc_ohc=G9iEV8wNxIAAX_z2cmh&amp;_nc_ht=scontent-mxp1-1.xx&amp;oh=2bc6e59709dba15445f69a6982a703c1&amp;oe=5ED9BB91</t>
  </si>
  <si>
    <t>22 aprile alle ore 02:31</t>
  </si>
  <si>
    <t>https://www.facebook.com/sdabocconi/photos/a.106508632734669/3030328243686012/?type=3&amp;__xts__%5B0%5D=68.ARBuf8aRof4HeMyvCkN2U46wyfbiFxiaz7y36490_kRDtJXsfL1mJGjN7-0atMXZVApRSJVm-ayqon_SfUwwnSwzlggaWnSDZ3rwpWa3FZB5byF5vkE-r1jTD83lorQus9_xhRBQkLZ3EaW22UM2qTC9ZKoHhI_TQL-fIqEkCaRaD_vgc9lMNXyuUTClpHlhs5GbLLFRQr-QoV-5Lu-8Ba8uvdMOGByK6O6HV6BmDdp7qkuHVxWpte2px8kW3s3H53CvuNSepzMJ2f47TmbUj_XNHfQBchebitB8McKcgjwpKaU0sM7vaS5NWLAz0dfO3qcMKvwCHcO3AM5BytqBwCucAA&amp;__tn__=-R</t>
  </si>
  <si>
    <t>Nella situazione attuale le #tecnologie #informatiche stanno dando un contributo determinante nella gestione della continuità di #servizio a clienti, pazienti e cittadini e, al tempo stesso, nella continuità del business, del lavoro d’ufficio, delle attività produttive, logistiche e di vendita. Chi nelle #aziende ha la responsabilità di gestire le #ICT si trova oggi sotto una forte pressione. Approfondisci qui: https://bit.ly/2RFwXTW #sdabocconi #sdainsight</t>
  </si>
  <si>
    <t>https://scontent-mxp1-1.xx.fbcdn.net/v/t1.0-0/p526x296/94179182_3030328253686011_8788319290316029952_o.png?_nc_cat=110&amp;_nc_sid=8024bb&amp;_nc_ohc=mvo9g5T7ag4AX_lZedR&amp;_nc_ht=scontent-mxp1-1.xx&amp;oh=3e6c3e0c406687b5728d59be635b93ad&amp;oe=5EDCB00B</t>
  </si>
  <si>
    <t>tecnologie</t>
  </si>
  <si>
    <t>informatiche</t>
  </si>
  <si>
    <t>#,ICT</t>
  </si>
  <si>
    <t>21 aprile alle ore 08:15</t>
  </si>
  <si>
    <t>https://www.facebook.com/sdabocconi/photos/a.106508632734669/3028595683859268/?type=3&amp;__xts__%5B0%5D=68.ARCsPq_Q5SfSGWKcdQKB01f0CezENpKYrKr5XfPBeTZXgfdZ6DtgP1BDslJxtPGbR2NnDk28M0H1IQHKK6OmcbJIIG-jtiZGL7Uxp97e-1Owv73x7IgPnK0tzUcw0hA_ugbzsfovMAoX6hSaVr-JNsIE0ywVA5H1RmOXH80J4-bi85ib_qKD163381v-0_20f0_lNeMfg2uvvsEcAeHq7T38K4H44IXHYQFC9pP7PILl6iD_v82A_ZHkgSZRm9HGao-BpsXnUJAl88wcNJX0Wy18_TVMEkuSdEVIfDw2nmdg5Sb7S40d9v6J6YUM5k__0Uvvbr3B5asVbGrwRChIpter5A&amp;__tn__=-R</t>
  </si>
  <si>
    <t>Skype Chat con la Direzione del Programma Executive in Management dello Sport - Contatta direttamente via mail il Direttore e il Community Manager #PEMS e fissa lo slot per la tua skype chat. https://bit.ly/2xOkvun #sdabocconi</t>
  </si>
  <si>
    <t>https://scontent-mxp1-1.xx.fbcdn.net/v/t1.0-0/p526x296/94663299_3028595697192600_9021362334601314304_o.jpg?_nc_cat=108&amp;_nc_sid=8024bb&amp;_nc_ohc=JonBmAnXf3oAX95VeOu&amp;_nc_ht=scontent-mxp1-1.xx&amp;_nc_tp=6&amp;oh=caccaeaccac2bbd6e6ff9766d2b87e91&amp;oe=5EDAB3BF</t>
  </si>
  <si>
    <t>PEMS</t>
  </si>
  <si>
    <t>21 aprile alle ore 05:53</t>
  </si>
  <si>
    <t>https://www.facebook.com/sdabocconi/photos/a.106508632734669/3028341007218069/?type=3&amp;__xts__%5B0%5D=68.ARD474PYzCAv-mfhsTSOMBTbnK4R_yRN1479tuWGh8AWp4S5IlgXXF0kCsS7W8lMa2COlHzNByrPlU3REOSHqiUNnr4bg9kmHPYX4k4m4wsQYfYzM0LqkMC2MbYSuRJ64a3arG0xO85vJTdBL-mR11v4ag37ucQUP7eZACiS3XiJ0KAn_bFTv5r6-EszLS0ByvLzOK5ODFXN6JuVnX6zqzzSPQDt4K7hSAKHy4EW9u7rjCxvaezcZHsn21ymlOXjrNcpuJig-SPFHcR9bNSFgmbu7U0jTYVGsp0SeShz3f2IN2TIjCpWpmo-XlHluJ2bDCHlnlU7SB4Dtx4VFy99kwZnRg&amp;__tn__=-R</t>
  </si>
  <si>
    <t>Per rispondere in modo coeso alla crisi economica causata dal #COVID19 serve migliorare la narrativa e discutere in modo più preciso e pacato degli strumenti disponibili.". Questo è il messaggio lanciato da Daniel Gros -Ph.D. in Economia all’Università di Chicago e Direttore del CEPS (Centre for European Policy Studies)- ai partecipanti dei #REInnovationLab Webinar Series, una serie di forum finalizzati a comprendere le implicazioni economiche della pandemia. https://bit.ly/2XUY0yS #sdabocconi #news</t>
  </si>
  <si>
    <t>https://scontent-mxp1-1.xx.fbcdn.net/v/t1.0-0/p526x296/93863405_3028341020551401_4528871807645646848_o.png?_nc_cat=105&amp;_nc_sid=8024bb&amp;_nc_ohc=IKnxaqEOlagAX_nLOj1&amp;_nc_ht=scontent-mxp1-1.xx&amp;oh=cc3e881eb887721f83039cf25241690e&amp;oe=5EDB6926</t>
  </si>
  <si>
    <t>REInnovationLab</t>
  </si>
  <si>
    <t>#,sdabocconi</t>
  </si>
  <si>
    <t>20 aprile alle ore 09:12</t>
  </si>
  <si>
    <t>https://www.facebook.com/sdabocconi/photos/a.106508632734669/3026548824063954/?type=3&amp;__xts__%5B0%5D=68.ARBG3uDsf3GpYdcgG3pIg5ebxkUbSVyn0-Q5ZWwh2OoDumsSlpjldp8LLSSmcJ0HoNfVGBU5phOFXUVkjVrKpfuxEvz50tht26J2cCG63B7yCMFD832uZM2o2xzauNsZDzCw36WzE5K8VXuD8-imHFsolo4f0VELiinB-ZjoA23npBN307F0WSsTcUpBwLfclDYW1H2c40gKZFYGyd8Yz3duKGZDeRQfWbXZ7hez2ZOK5ZZIqh7nfsF5sJlVwEckB4yhR58HPH4ZBvxYsC4wLVr1tce8r274LwZkzkIFiV1i9wrn-ZsO_ws2i0xEkD8WZ8Updvg-I50AzdYO-r1vPxUhbQ&amp;__tn__=-R</t>
  </si>
  <si>
    <t>Sofia Goggia, the Italian alpine sky racer who won the Olympics Gold Medal for the women’s downhill competition in 2018, joined for one of our #MBA Online #Leadership #Series together with Francesco Daveri (MBA director) and Federico Pippo. She is a clear testimony that leadership does not belong to a specific industry, but manifests itself everywhere. https://bit.ly/2RRM6BW</t>
  </si>
  <si>
    <t>https://scontent-mxp1-1.xx.fbcdn.net/v/t1.0-0/p526x296/93709807_3026548834063953_2452485729708670976_o.jpg?_nc_cat=106&amp;_nc_sid=8024bb&amp;_nc_ohc=lSUfJDxeYMMAX-DpSHU&amp;_nc_ht=scontent-mxp1-1.xx&amp;_nc_tp=6&amp;oh=873c2bc3b77ba738828cf562b0237890&amp;oe=5EDC0A39</t>
  </si>
  <si>
    <t>#,Series</t>
  </si>
  <si>
    <t>20 aprile alle ore 07:52</t>
  </si>
  <si>
    <t>https://www.facebook.com/sdabocconi/posts/3026352090750294?__xts__%5B0%5D=68.ARCcsrlz7JBvChgOL-J-duNJJHzxAlDDIR-zu9tjKrThMyadebUnHNLUillFplxFJFni-PpogNlb38GKZsKbTkRncdD1PfMhpu45fsiCPFiYuGGdOcq4s_ZvNwwaMFZRPWw42XPrs4XROVsUo_XyblUJLzSV2rt39cJEoGL9SoUan390GGbq2gFXnq35GcU_mz7FCGNUGoadMBlriqBUI7TJAzNg5gvFbcthT6aUKSJSgOENLAWpXgIh49jRqCoshU7TeAFaXdzrGZscVTtOJgfuuYk07p8X88snGg8Fu4JunJh34JFGBLCZYSQOc4vgPFDdigLl_RGErqB4p2Q0rvbuzEp_AMOOCQ&amp;__tn__=-R</t>
  </si>
  <si>
    <t>Grazie a tecnologie d’aula che esaltano l’interattività della didattica, l’esperienza di apprendimento degli Alumni SDA Bocconi è a amplificata 360°. Sono possibili sia la registrazione delle lezioni, sia la loro trasmissione nelle aule adiacenti, l’interazione remota tra docente e studenti e il dialogo fino a quattro device, che possono essere contemporaneamente proiettati sullo schermo dell’aula. #sdabocconicampus</t>
  </si>
  <si>
    <t>https://external-mxp1-1.xx.fbcdn.net/safe_image.php?d=AQAJK6WyBzK4rTcO&amp;w=600&amp;h=600&amp;url=fbstaging%3A%2F%2Fgraph.facebook.com%2Fstaging_resources%2FMDExNDM4ODY4MTI5NjE4NjA1OjcwMDQ5MzEwNA%3D%3D&amp;cfs=1&amp;_nc_hash=AQCLknVOwI4SGRIG</t>
  </si>
  <si>
    <t>20 aprile alle ore 06:21</t>
  </si>
  <si>
    <t>https://www.facebook.com/sdabocconi/posts/3026171450768358?__xts__%5B0%5D=68.ARCtYKOQvzFbalDVCpXZOrEQGg_yUpPnMVJJ6-RDjlQ5mWWlHgx10iVJ-xROt3ZSpmYSemfB3aAJIFFeZ-jF1mx0K1u4TnhUKygAEBwUJAlkpCSv935L3xRgJApyescw3-OhX7WaKnWVex0PGLc5C-4nW_NU0PIvcQuoOpW7XTIdmLDeT4i1Rniae-VsYgAd_XDe6clRZxH94T6K6HbzcYs0GjNhO1jvisBJDCnWhRGqurA24xmM2lAThMaDMhmdecsO5vC_151XTvbRKtQcTpoH8LyfON0Gy0eHSXuKXkvgquVRPPNn7YpRgnbxDzwiIwd60b7D7EedvsecsZTr5-5X-g&amp;__tn__=-R</t>
  </si>
  <si>
    <t>Il programma online Sport Marketing &amp; Sponsorship, grazie all'analisi di best practice e al confronto con esperti del settore, permette ai partecipanti di sviluppare le competenze utili alla gestione delle attività di marketing e sponsorizzazione, e alla progettazione e organizzazione di eventi in ambito sportivo, con interessanti spunti per gestire il business con un approccio innovativo.</t>
  </si>
  <si>
    <t>https://scontent-mxp1-1.xx.fbcdn.net/v/t45.1600-4/cp0/q90/spS444/p180x540/93952070_6170288997105_4344617294035419136_n.png.jpg?_nc_cat=106&amp;_nc_sid=67cdda&amp;_nc_ohc=l36MpcuEZa4AX-4Y-bw&amp;_nc_ht=scontent-mxp1-1.xx&amp;oh=ff27a4e622c1d01834a06a0e67c50c53&amp;oe=5EDC3DD0</t>
  </si>
  <si>
    <t>20 aprile alle ore 03:19</t>
  </si>
  <si>
    <t>https://www.facebook.com/sdabocconi/photos/a.106508632734669/3025873070798196/?type=3&amp;__xts__%5B0%5D=68.ARDmezNwkbQNen4uQW_kQqaz4XxUBNTYKIDMldveAjnlntjr6nI8RqOn9bT5Jo1H0puWRpZhIpni_64UEIQvD45HGcCc-Kiy0MdJSWYd8PQXBDqDLcxbI8kK1Q-HDLXfqFUXiAZefIjA5ydSnRZRhYnxk2HAVH_uSr4roejAtyJZnxKxe6yvOQ8UkJJ0_FNjrkFLKAJ4jW063tO4RDzOyi82ggVcpNss8oZKfdyymsNLTEh4j5E2HCEAiiPj3cxniztGjrKPtlTRljXEB535NmUbsSpsYEmJAErvZd4eMu0_g-FicV6R448HM3ydK0yfy6sbarThkYL8jTdaPVu7hgjcSw&amp;__tn__=-R</t>
  </si>
  <si>
    <t>Breve guida per capire perché qualche volta chi decide ci sembra incerto o poco lucido (e per capire che non è necessariamente una cattiva notizia) Leggi l'articolo completo: https://bit.ly/2XF0hxW #sdabocconi #sdainsight</t>
  </si>
  <si>
    <t>https://scontent-mxp1-1.xx.fbcdn.net/v/t1.0-0/p526x296/93794829_3025873080798195_1020325118171152384_o.jpg?_nc_cat=100&amp;_nc_sid=8024bb&amp;_nc_ohc=NsrYsGqZWDQAX85VMeV&amp;_nc_ht=scontent-mxp1-1.xx&amp;_nc_tp=6&amp;oh=383dd844dd4ed54b5746476aaa61ef8b&amp;oe=5EDBEE22</t>
  </si>
  <si>
    <t>17 aprile alle ore 08:50</t>
  </si>
  <si>
    <t>https://www.facebook.com/sdabocconi/photos/a.106508632734669/3019481744770662/?type=3&amp;__xts__%5B0%5D=68.ARDaz743i5hF9OwvzpWalxGBS4kqa5puaOYorrcuoofHiUK4qOJ_1593wcyAT9pRAigzw9C9EYXr9WzdXpHDKhxBFvu7mvHZ6iXmLLwQQvJ3HLTX19AOLDmkjTJXaKw1srtYDZwX4TXJfuBGyG-CDSunkykpPDxmnIcemb_JYnUOY1o1GuROcxbC1SD8zyLivviySiN_Y83pSGHzaP4WeA2LVae5lN-UqQArZbICmDGTCKC_nxInnbTqr_YyreU094OEqCMoVVxNGfIeaAy9QmJSb19IF15rz2Kjh_nZbVqJiZPNBHr7XrjGJjHY-F2DdjhPvnkfeVVCcFJXEn7ZWIeqeA&amp;__tn__=-R</t>
  </si>
  <si>
    <t>l 2020 si è aperto con un impegnativo stress test per i sistemi sanitari di tutto il mondo a causa della diffusione di un agente virale poco conosciuto e altamente trasmissibile, che ha rapidamente trasformato un contagio locale in una pandemia, generando una crisi di portata globale. Questa non ha risparmiato il nostro Servizio Sanitario Nazionale (SSN). Vale dunque la pena provare a indagare almeno uno degli ambiti coinvolti: quello manageriale. Qui l'articolo: https://bit.ly/3ewsL2X #sdabocconi</t>
  </si>
  <si>
    <t>https://scontent-mxp1-1.xx.fbcdn.net/v/t1.0-0/p526x296/93429367_3019481768103993_6107601304895356928_o.png?_nc_cat=101&amp;_nc_sid=8024bb&amp;_nc_ohc=TW4ITzzBVSAAX8lCdUE&amp;_nc_ht=scontent-mxp1-1.xx&amp;oh=f7b7e142fc8eb4d8708440f70afa2aa1&amp;oe=5ED9CD26</t>
  </si>
  <si>
    <t>17 aprile alle ore 04:05</t>
  </si>
  <si>
    <t>https://www.facebook.com/sdabocconi/posts/3018946294824207?__xts__%5B0%5D=68.ARAfsOa6YZaa1T25Dk6yqsUY_s4MMDQBRgHU-dhWnOaG7Z5ok6bAsVk7galzTDTsUVS7NGRQHt7gBKU5P4RiaoToK4R0dL4FO34s_4B8T5H-lxCcz3je15IoMMSD5nR0YnqeVP99qFRVNPlyVIzbg9iCyD8FmNgEdDxiwgWk-v_QpdyIg6WeBGyeoGoWDtOYwcrzD2xFU-nzNyDj29nUWEnPTdSjIK0YCzy_Wrgiw64ZolaEyTq6gq7e9bniI-cuebQoKLmrlVrI5qT97nB-n6B5g6G93pWxoohJrE4-A9h4mg09YmN9OEUSHQyp0gP19CApB8GxEiqVeX6Lsl4fWg9mXQ&amp;__tn__=-R</t>
  </si>
  <si>
    <t>L’IT management sta assumendo sempre più il ruolo di playmaker, una cerniera tra le esigenze e gli obiettivi strategici dell’organizzazione e la loro concreta attuazione e valutazione. Con questo programma online, pensato appositamente middle e upper manager dell’Information Technology, è possibile ottenere una preparazione di specialista IT a 360° e acquisire le competenze di base per la realizzazione e la gestione dei sistemi informativi aziendali.</t>
  </si>
  <si>
    <t>https://scontent-mxp1-1.xx.fbcdn.net/v/t45.1600-4/cp0/q90/spS444/p180x540/93787207_6169220276705_7123556195058581504_n.png.jpg?_nc_cat=107&amp;_nc_sid=67cdda&amp;_nc_ohc=AcjZZ3UQJjcAX_VV6sS&amp;_nc_ht=scontent-mxp1-1.xx&amp;oh=a3ea90db5bbcbd08a7fd4c1462276267&amp;oe=5EDBC001</t>
  </si>
  <si>
    <t>17 aprile alle ore 01:45</t>
  </si>
  <si>
    <t>https://www.facebook.com/sdabocconi/photos/a.106508632734669/3018737561511747/?type=3&amp;__xts__%5B0%5D=68.ARCkZ-gKRO8Yql5ugA5wpdjuH8llPPW8eTFuA8qHsp1yMAOn3K6h5TKgZI61ulME82piKeDBW6eWS57VdItaiVEcbIIvewPnoAHgBW7s1xDcOt533CqHRtZiroO3DU_IomkKj7Pglv0uShJCQwUJdg3xml9CvagfrlZizOc5PVUNVFsfQz3sqNiVR5Sj6LO0lSuQNs1DN4eD6I0ux9sSfLaRZQ0sUDN1LwIQ_DnMrpT4EUr4mHC9PmKWBRNIFm3rxD1Zs_F4JmKUKElakULDzUaCXA4dFyqaD7M1sMXhCldjKqcuypKSsHY_vv2HvLUu7AzTJGYULxgUyIlJ0uS84VCvgw&amp;__tn__=-R</t>
  </si>
  <si>
    <t>Un recente studio condotto su un campione di 200 #aziende #manifatturiere, con unità produttive localizzate in #Italia, ha indagato il grado di diffusione delle tecnologie dell'#Industry 4.0 e la propensione al loro impiego per perseguire specifiche #strategie #industriali e raggiungere determinati livelli di #performance. https://bit.ly/2yCgTvB #sdabocconi #news</t>
  </si>
  <si>
    <t>https://scontent-mxp1-1.xx.fbcdn.net/v/t1.0-0/p526x296/93687124_3018737564845080_961013672807759872_o.png?_nc_cat=101&amp;_nc_sid=8024bb&amp;_nc_ohc=xXF5rBnGD-AAX-58pTR&amp;_nc_ht=scontent-mxp1-1.xx&amp;oh=cad374a6d06226c3dfe77073d25b6838&amp;oe=5ED93DBD</t>
  </si>
  <si>
    <t>aziende</t>
  </si>
  <si>
    <t>manifatturiere</t>
  </si>
  <si>
    <t>#,strategie</t>
  </si>
  <si>
    <t>#,Industry</t>
  </si>
  <si>
    <t>#,industriali</t>
  </si>
  <si>
    <t>16 aprile alle ore 05:00</t>
  </si>
  <si>
    <t>https://www.facebook.com/sdabocconi/posts/3016465591738944?__xts__%5B0%5D=68.ARDIeFa5vIINqK9Q-QNgwGeB_o2XtKQ9C4Guv4gzDMkGRdRAHYF1W_-DCRz6s6pqgZIgeY9Dxovf_5xBtU7evc6mfH40TQ86TL-lNVEDKRO-ZAxiJ4kVzA58j62IekfZmH0F04qqFyrRkn7W8KPy-a_bceXluqbt_pA9rroCz4xj0AOfo4tzqAhlty-h4_2pROCHIG5y1OLkaWuqVFS-fGQoa9qEcmmfy10W_AiWUS7ITeRfhbwPzq5YawbBnGs8zPyc2E0LXUlySjTduKV_Pnj6gVh2v1KSBGj3xaaaT_nxsTa6cGpWsAyZJ0ljYmXzHMT2jbBx91VAhVkvlUvfwrFAFQ&amp;__tn__=-R</t>
  </si>
  <si>
    <t>Personal Branding Online Program è un viaggio formativo che porta a pensarsi come un "brand" grazie all'applicazione di approcci e comportamenti consapevoli ed efficaci. Il corso offre metodi e strumenti per costruire il proprio brand e sviluppare un "personal and effective behavior" online e offline.</t>
  </si>
  <si>
    <t>https://scontent-mxp1-1.xx.fbcdn.net/v/t45.1600-4/cp0/q90/spS444/p180x540/93521082_6168815682505_8690351167898648576_n.png.jpg?_nc_cat=101&amp;_nc_sid=67cdda&amp;_nc_ohc=DFubO-qeCG0AX9kNk8S&amp;_nc_ht=scontent-mxp1-1.xx&amp;oh=96f3356d69ba0a3c0273a81f02d8e699&amp;oe=5EDB61F4</t>
  </si>
  <si>
    <t>16 aprile alle ore 02:41</t>
  </si>
  <si>
    <t>https://www.facebook.com/sdabocconi/photos/a.106508632734669/3016504845068352/?type=3&amp;__xts__%5B0%5D=68.ARBY12tUs_2rQ-Srrvw0GaPQZ5KtYGNHNtURA__2Ro9UPk1Scn_5lrplbIIysz3XSswfp4B09HoKQ4Lym4yQNtAGZ0GHgDqUpWCACSn2sMlgWWo0M-K67IzHQTVPMQ6lm6zfW4-NTA2H4sCAqr1MxhBkhBdsa0pZmjU0E8rsdLSRMVcU-LctGB011tvJARwamEezBSbBJoemJX0W8K99SZclf5T_nEr6rnPQF5pGYioy5P9R3kQm2dtvKWPTAGCMUEGoyzWIPo3cAlVnl0Q4-gwkJbaefZVTMkYSutvEdght3KSLsN3oHrUspvYQz5tJu-jl9iPuefxudhlUTBAI1vxYkg&amp;__tn__=-R</t>
  </si>
  <si>
    <t>As the Coronavirus has become a very real health concern for people around the world, #SDABocconi and Josoor Institute – partners for the Diploma Programmes in Sports and Major Events Management in Doha, Qatar –  together decided to pro-actively face this global challenge by organizing an alternative learning delivery plan via live video conferencing. Find out more: https://bit.ly/2Rna6MM</t>
  </si>
  <si>
    <t>https://scontent-mxp1-1.xx.fbcdn.net/v/t1.0-0/p526x296/93691598_3016504851735018_5530728746832625664_o.jpg?_nc_cat=104&amp;_nc_sid=8024bb&amp;_nc_ohc=JwStrkm9pqAAX_JTng4&amp;_nc_ht=scontent-mxp1-1.xx&amp;_nc_tp=6&amp;oh=5fd979b2849fe5993762a54789932eb2&amp;oe=5EDB7A48</t>
  </si>
  <si>
    <t>SDABocconi</t>
  </si>
  <si>
    <t>https://www.facebook.com/sdabocconi/posts/3016331565085680?__xts__%5B0%5D=68.ARDGG5QmjmjZjhahHTBMZm_OAUvYr3HDzjOvM-iGJi8QXxxUMd5kOi8sfipmyiOBo4xSzA_BVOv6gAke8I3buh1Up8VvSdg2uGsYrxZvKNR9Q9OFkZr6ZIQw5EgCn6IW7GwDTlkk5cQkGHGRTqYcKQjKP_6CLGzFwaKcU9LUipcOdub5wWkrGX470IHwyzlGeuhftBUF81zJwNOzoUykEdByh-Qaufrnxzr_JR-aSU6I6rY8cmsCP1j6xcF2VbeSTTv29Ca8cIjALFl5vf--p0KRxCMSI5CQpY94UxmQ-MQ-OaAWGIWomWsOZH11FwzWoeSkn-fVSH8pRrkbR7ceLosI-nzfdmVu8PstvJPN119cjNqaDtTkDN6iOdL6Ly0nH-TwhNPG_iVXHEKjl3k9aizDK9Ikz8XPtf553WRpwZnm06XhPJO1gtAs57lrrMxrZoyq_pFnLHmjc8tGc_YSAh2nfZuNsa_2E8lh46Cr5Nj5OmjvZoX5nEYw&amp;__tn__=-R,https://www.facebook.com/unibocconi/photos/a.595572187153674/3200722866638580/?type=3&amp;__xts__%5B0%5D=68.ARDGG5QmjmjZjhahHTBMZm_OAUvYr3HDzjOvM-iGJi8QXxxUMd5kOi8sfipmyiOBo4xSzA_BVOv6gAke8I3buh1Up8VvSdg2uGsYrxZvKNR9Q9OFkZr6ZIQw5EgCn6IW7GwDTlkk5cQkGHGRTqYcKQjKP_6CLGzFwaKcU9LUipcOdub5wWkrGX470IHwyzlGeuhftBUF81zJwNOzoUykEdByh-Qaufrnxzr_JR-aSU6I6rY8cmsCP1j6xcF2VbeSTTv29Ca8cIjALFl5vf--p0KRxCMSI5CQpY94UxmQ-MQ-OaAWGIWomWsOZH11FwzWoeSkn-fVSH8pRrkbR7ceLosI-nzfdmVu8PstvJPN119cjNqaDtTkDN6iOdL6Ly0nH-TwhNPG_iVXHEKjl3k9aizDK9Ikz8XPtf553WRpwZnm06XhPJO1gtAs57lrrMxrZoyq_pFnLHmjc8tGc_YSAh2nfZuNsa_2E8lh46Cr5Nj5OmjvZoX5nEYw&amp;__tn__=H-R</t>
  </si>
  <si>
    <t>Alcuni alumni del Master in Economia e Management delle Amministrazioni Pubbliche (#EMMAP) sono stati coinvolti nella gestione della crisi in corso. Massimo La Pietra, Dirigente della Sala Operativa Unificata della Croce Rossa Italiana (CRI) è stato intervistato per noi da Raffaella Saporito. Leggi l'intervista:  https://bit.ly/3cOsBCU  #sdabocconi</t>
  </si>
  <si>
    <t>https://scontent-mxp1-1.xx.fbcdn.net/v/t1.0-0/s526x296/89628021_3200722869971913_5706003991360438272_n.jpg?_nc_cat=104&amp;_nc_sid=8024bb&amp;_nc_ohc=7tlehYQDBVwAX_jtVqD&amp;_nc_ht=scontent-mxp1-1.xx&amp;_nc_tp=7&amp;oh=47877cffb02f4b11c4eb9517fe965a29&amp;oe=5EDB9D82</t>
  </si>
  <si>
    <t>EMMAP</t>
  </si>
  <si>
    <t>15 aprile alle ore 09:15</t>
  </si>
  <si>
    <t>https://www.facebook.com/sdabocconi/photos/a.106508632734669/3014892811896222/?type=3&amp;__xts__%5B0%5D=68.ARAwQEguPfA6lPFvbWwPN7iSp7LN_qpzD5E_eYXdFl3PCK3cVtG03skeGPIN6s3IqrC9cxJKA2s4u5si40w2iV8re6r6OJAdTaxjDAFW1T5Fp04hsY60YUB5U-_IHRLMHGVrPPpeDX4-Mw6M4XeTU-VD0T06ArUtutZvpkDF0WyHEe7npU1pX9uk0qgpLFJqntk5uTZ1bi5PJebPigB0obYX4TQwXz9BMWtpTWw1PL5BwXUnzcrMCwl3GH-ydvAn2BQI6bicOoBU26I_p2rreM9a6d_wtwNCX-SupOpCIpnUS1DJ1VDvzWsuDCKK7qNcq4rBxv9MCVkOxOuSTZlJ0Gj10Q&amp;__tn__=-R</t>
  </si>
  <si>
    <t>Nella realizzazione del campus SDA Bocconi, le corti interne, che sono una delle articolazioni tradizionali dell’urbanistica milanese, sono state reinterpretate in chiave moderna dallo studio architettonico Sanaa di Kazuyo Sejima e Ryue Nishizawa dimostrando una forte sensibilità al contesto urbano di riferimento in cui sono stati realizzati i nuovi edifici. https://bit.ly/2xdhX8Y  #sdabocconicampus</t>
  </si>
  <si>
    <t>https://scontent-mxp1-1.xx.fbcdn.net/v/t1.0-0/p526x296/93175521_3014892818562888_1778064912346513408_o.jpg?_nc_cat=102&amp;_nc_sid=8024bb&amp;_nc_ohc=BzEYaGhoCEIAX8g3shI&amp;_nc_ht=scontent-mxp1-1.xx&amp;_nc_tp=6&amp;oh=1cd3748f457ab93a05c0f639a7ac59a8&amp;oe=5ED94405</t>
  </si>
  <si>
    <t>15 aprile alle ore 04:19</t>
  </si>
  <si>
    <t>https://www.facebook.com/sdabocconi/posts/3014332355285601?__xts__%5B0%5D=68.ARDJtNpldBvdEynqljtOeZAr_wFIU7FfwlW1roZ5hgtTAVB1UdLSnLbIv3uB9Zd49gCj9Qqo8bPQMpeCvKwgv4GwvWKOiqsFNFx82JTq-tS5MeUyCZgkKyXJ6fSUfHrh82WndPVA4EkV9j1LIR9JPWQHtadIJfQBL8bhtgHhHU6i-SFvgbZDwaImDln-5lK3rHRgKYC1kSfmspZBCLE2x-ZvV1UJkrLB4xC8oarTzE1hhi_fir-vgCsL8-WE-wnJehRnexYMHapPlfIBYL4S-YZAKi5yQSmnWleoeQpXoWwrtWk8rYjDz-fqjFQdy_hD624OkoeIRVCNXkLqCQEqcxuMTg&amp;__tn__=-R</t>
  </si>
  <si>
    <t>Conoscere il valore degli immobili commerciali è fondamentale in ogni decisione di investimento. Il programma online "Valutazione Immobiliare" mette nelle condizioni di identificare e comprendere i principali elementi da considerare nella scelta della metodologia valutativa immobiliare più corretta.</t>
  </si>
  <si>
    <t>https://scontent-mxp1-1.xx.fbcdn.net/v/t45.1600-4/cp0/q90/spS444/p180x540/93450784_6168441799505_4112067621233360896_n.png.jpg?_nc_cat=110&amp;_nc_sid=67cdda&amp;_nc_ohc=Q3ukofu4xmkAX9Z6dMg&amp;_nc_ht=scontent-mxp1-1.xx&amp;oh=51c992d57a01a7ab848918864def1073&amp;oe=5ED92F22</t>
  </si>
  <si>
    <t>15 aprile alle ore 01:56</t>
  </si>
  <si>
    <t>https://www.facebook.com/sdabocconi/photos/a.106508632734669/3014137088638461/?type=3&amp;__xts__%5B0%5D=68.ARAUubec8v9kULpwwtcE1vhcOKJim-Mjb96BbxOiROM0MqOcRjwBYIYRSSh9DyNJGZE0gxHxDriaOCQNXLUpk28OZRFmCzbG_dJa_AVpOmuWnHbooJk-BjboCn3DarcV2t_050hOy5wuNTnYzzah-1wIl6_o6YYGZ82fkvGLWVg1aRhzyQn2iw-GO6YEmOVypGrr9TOHLN0BNicJAGpoBYbgJCvPIXdl98fvHPCPrDBh2rxUmamY77ngDyaksjzXPi7Ggdfnyqu0mEd9rn1Zyx5R_AEN1dvOKnsjt6SAPFZWCFborgszhdwimfKQ6nSUR7FZrfJlbUmdsNoHcpk3dSo4Jw&amp;__tn__=-R</t>
  </si>
  <si>
    <t>#SDABocconi School of Management is proud to announce the new edition of #EMiLUX 2020-2021, and that Cartier will act as its main partner. The international luxury Maison will contribute to enrich the new Executive Master in Luxury Management in different ways. Find out more: https://bit.ly/2VlD1SW</t>
  </si>
  <si>
    <t>https://scontent-mxp1-1.xx.fbcdn.net/v/t1.0-0/p526x296/93414215_3014137098638460_5669026053813698560_o.jpg?_nc_cat=102&amp;_nc_sid=8024bb&amp;_nc_ohc=6WvlnqZZagwAX_jxZ-z&amp;_nc_ht=scontent-mxp1-1.xx&amp;_nc_tp=6&amp;oh=73e5107c0a16baec95d723c03165ace7&amp;oe=5ED93246</t>
  </si>
  <si>
    <t>EMiLUX</t>
  </si>
  <si>
    <t>14 aprile alle ore 06:00</t>
  </si>
  <si>
    <t>https://www.facebook.com/sdabocconi/photos/a.106508632734669/3011696198882550/?type=3&amp;__xts__%5B0%5D=68.ARCA1dBDFj-kVw9fanoHY_2fpNVkOL24ku-UvEz8likxnkfaEiDq46lIXlwh7FnCwzPStOPE9lD-2EnDUauTVde2POpiQzgj6D9Dv0vQar8HtTHfJcp1tRCqAS6X-t1nxnbFbdQm-plc-0IG62XOGYmClUHnJ2qAe0aNl6c0ExpAKhugBieuVT9fZp5e1Qs3ZoAwefHNzKaJ1MctFzQSROwhSRSX_k1ccu9I7s4caFPeOXvwYmjU1pGwXDQoXPHS8lE9ItxeUPikthncLgtm8sVj0gl0tsswEP7WV7zQcrZhmNVDURh4vZ8RlykTLgkVc_Tpj9Qnt4iF0ElJXGAiuhkzHg&amp;__tn__=-R</t>
  </si>
  <si>
    <t>Non esistono civiltà, società e organizzazioni che riescano a vivere senza conoscere momenti di difficoltà e poiché calamità e disastri di varia natura non possono essere scongiurati e nessuno ha la ricetta per eliminarli, devono essere periodicamente fronteggiati. Questo ci porta a riflettere sulla natura delle crisi e su quale atteggiamento sia appropriato per costruire, alla fine dell’emergenza, una società migliore. https://bit.ly/2JRIY4G</t>
  </si>
  <si>
    <t>https://scontent-mxp1-1.xx.fbcdn.net/v/t1.0-0/p526x296/93367015_3011696205549216_5344237053477388288_o.png?_nc_cat=103&amp;_nc_sid=8024bb&amp;_nc_ohc=k8B3n_yuI84AX-aSmOk&amp;_nc_ht=scontent-mxp1-1.xx&amp;oh=567ee6d2f8af6f9b5e9fad0a3c289162&amp;oe=5ED9A3EA</t>
  </si>
  <si>
    <t>14 aprile alle ore 02:00</t>
  </si>
  <si>
    <t>https://www.facebook.com/sdabocconi/photos/a.106508632734669/3011660778886092/?type=3&amp;__xts__%5B0%5D=68.ARCGNnXRXPPNfwd0ZbCxRnXNTvA5Noh23997cwTILn3rVNcMBS-dfCsHNnZDEFFZzIFQvv71n9Of3Jsdm4JM83cKwoy_p_dsu_tZHUyg2Yc_IyDiZ3-vt2W0wuZUDHs9Z7TomUVu4IgDGh-0-W9Vw9SMOuVPdWRnUDc34lSXSS4bXMDxL6XzCxc-s1XMs-dBBMYQqP4Louyy7U6pnVcxE7tRxSzh25rKyXbv_xYW9cqcFQycc38vp3RqS__xhh52rQFDbHD2Mv0I9w3tNVt9weR47BZ46ZuRmBhovQoALLWr4ZW0RZwncODFuhriREqNVg3KMPkIkDThkVDOA5N6p651rg&amp;__tn__=-R</t>
  </si>
  <si>
    <t>Nell’attuale situazione di emergenza, si è resa necessaria l’adozione forzata del Lavoro Agile anche in aziende dove questa pratica non era mai stata implementata. In MINE Digital Wall puoi ascoltare il punto di vista di alcune imprese e lavoratori. A cura dei ricercatori dell’Osservatorio Diversity, Inclusion &amp; Smart working (DIS) di SDA Bocconi. https://bit.ly/3baIzpK</t>
  </si>
  <si>
    <t>https://scontent-mxp1-1.xx.fbcdn.net/v/t1.0-0/p526x296/93944899_3011660785552758_4249437086429478912_o.png?_nc_cat=100&amp;_nc_sid=8024bb&amp;_nc_ohc=NzYJPuHHencAX8yp-A4&amp;_nc_ht=scontent-mxp1-1.xx&amp;oh=3442886768a12f97720b1fe159cb801f&amp;oe=5EDA03A7</t>
  </si>
  <si>
    <t>10 aprile alle ore 05:44</t>
  </si>
  <si>
    <t>https://www.facebook.com/sdabocconi/posts/3002638489788321?__xts__%5B0%5D=68.ARCZlDczW7Ft3b1kmBa1CMcGQQ_JhVgn8Ckm6lbxn-LdA3lFsQrqH2YrsNnUGPK61DDg-0RrWjpGAENIk7aS1Ne6NV5g_OnLm3jLs3Nu5eboEbLil8lKkY47VrmzAL4E9Z3YezNTtW_qqiKfS0gWQNUZSqng9rMQIIdj4nNzWdwgpOL6nUOEyIswAwJyYKWKRVGt7GQOD8DcVnEUpxjDg8nKLpjK7o-5ADUkSHggw7J1kY64g_PhcVoBEktHRuGkCQfhJq6ML3ShGvlkGS2er8b0r1J8ei3bKCyTqqYY131RluZxCe971yeU-_I1mE00c7zo2wHw9KOwvDBNJuMMqwPaAQ&amp;__tn__=-R</t>
  </si>
  <si>
    <t>I volumi arrotondati e sinuosi che si avvolgono attorno a cortili circolari e in certi punti si sfiorano creano una sorta di abbraccio tra gli edifici del campus, che a loro volta producono una perfetta fusione tra l’architettura dei building e il paesaggio cittadino che li circonda. https://bit.ly/34sY75D #sdabocconi #sdabocconicampus</t>
  </si>
  <si>
    <t>https://scontent-mxp1-1.xx.fbcdn.net/v/t1.0-0/p526x296/92928135_3002637846455052_3142108643944562688_o.jpg?_nc_cat=103&amp;_nc_sid=8024bb&amp;_nc_ohc=vtrtae-INoMAX-Vktrf&amp;_nc_ht=scontent-mxp1-1.xx&amp;_nc_tp=6&amp;oh=839c6946729abf0bb94362c08a453ed5&amp;oe=5EDC59D3</t>
  </si>
  <si>
    <t>9 aprile alle ore 10:00</t>
  </si>
  <si>
    <t>https://www.facebook.com/sdabocconi/photos/a.106508632734669/3000617013323802/?type=3&amp;__xts__%5B0%5D=68.ARASamLn6PuBqQXJfbEU8PoRBvrvkuSYmYTKk0bCv9hD7sotgBmyw7Rmoqzdr6i6SvNY3-7dAtlkE2YxxnO0bqEsXJVLiPyOd2M_9js-0gB9m15DIgXQ4q7IIYWFiFw-ro2j8p2K_VECOOj9KcuzfTuQHD-1DXyT4vSoGOsf4y-bkbGoKbanvPz1hf9sjVlgossMVkhNW5LTYEKdR4zovrjS8YuHzB3ymsUOd4TrAMNiyn7-VFZKJzEqsZE_89u1GBb4e55K10mcIkjtjepr3w84INx6aAdZ16-Q1Pz06tGTERfa33z2ttjXOXtcZUfY2e5D4KYdgaqyQuhUrmDPuEoypA&amp;__tn__=-R</t>
  </si>
  <si>
    <t>If a company want to grow and succeed, the key resource that will make that happen is people. This is the fundamental philosophy which, from the very beginning, has guided the activity of the Chiesi Academy https://bit.ly/2X9sRaa  #sdabocconi #chiesiacademy</t>
  </si>
  <si>
    <t>https://scontent-mxp1-1.xx.fbcdn.net/v/t1.0-0/p526x296/92434746_3000617023323801_7519868289342767104_o.png?_nc_cat=105&amp;_nc_sid=8024bb&amp;_nc_ohc=SzoOxfoOXi0AX9Yd28H&amp;_nc_ht=scontent-mxp1-1.xx&amp;oh=a3052d7668955a1a74911310dd56cb58&amp;oe=5ED9E726</t>
  </si>
  <si>
    <t>9 aprile alle ore 08:11</t>
  </si>
  <si>
    <t>https://www.facebook.com/sdabocconi/photos/a.106508632734669/3000482230003947/?type=3&amp;__xts__%5B0%5D=68.ARCxT2a0DpQlEEEjXESS-hkBFAoGSnqoeVH-LAyRj6dHBeRy_RNUnSTvzxwy5xq2L8kkO9pbqhQJtCikj62rNFOzpv_hC8BDQu7KPOPxTEGuGE4Nh2JehN3D1wsXLlqBiB2LPj5Kl7XEvuCX6JeCzbMNWEchNWJPnKvi-ZZUyoPXdei8x6apjqEbxvOOEcTC4NR3dgKF7g2zBO95yLwiUX69BQdC3CGFI8ZcdvNPAI8XmvfcwTfbKxsqbMz8Z1NCJjim_NvScbeOCyLl2vxTcgCMR2mOykPH2bLzi3n3bg3SUDsj__JCyd5IgvMBMW5Y1eg4SAO0--IBW3OAw7UnXIlACg&amp;__tn__=-R</t>
  </si>
  <si>
    <t>La politica di distanziamento sociale sta trasformando radicalmente l’operatività di molti servizi, privati e pubblici. Tra quelli più gravemente impattati dal lockdown in corso vi sono certamente i servizi educativi e tutto il mondo della Scuola. Raffaella Saporito ne parla per #sdabocconi nel suo articolo. Leggi qui: https://bit.ly/2yLWXXm</t>
  </si>
  <si>
    <t>https://scontent-mxp1-1.xx.fbcdn.net/v/t1.0-0/p526x296/93387170_3000482240003946_1045481695106564096_o.png?_nc_cat=106&amp;_nc_sid=8024bb&amp;_nc_ohc=WLew0VqCz74AX-xobmQ&amp;_nc_ht=scontent-mxp1-1.xx&amp;oh=f24f27d7d031a9eb7c2eb1bf4c870896&amp;oe=5ED9A249</t>
  </si>
  <si>
    <t>8 aprile alle ore 10:00</t>
  </si>
  <si>
    <t>https://www.facebook.com/sdabocconi/photos/a.106508632734669/2998411873544316/?type=3&amp;__xts__%5B0%5D=68.ARAOAYBEnzbf3DFgwBI07cx_gtYBOFnxKppxe7iH12rbxMBSEfgt2PsTHMxLIa1bczKvOJPXnduw7tfaDTOlCJYDOkn50K8coNUQKXHgwbjl0dRCs_y84qLZTbipBwuzP4T5FxUsFep3g7oBnOUKhfjUHyA1Vo18OlT4gCTpbUe723jbvk2mGjAbsW3EA2ckT9m8Hp0v0E6I0CjABbtDKmLZ8dgmhjXk83fNkYwYTQ9i2nOjXC63GO-D10bMdXS_rvQXzHi57aMpJ3R5UKtATfdBfnJEt7EbpMrGTptHITZIE3_AxM6cvWG152bCX4EyYg4mtyOzBdypJOBd52Gh_zNkuA&amp;__tn__=-R</t>
  </si>
  <si>
    <t>In #MINE #Digital #Wall l'intervista a Simona Nicolosi, fondatrice del marchio di bijoux may mOma e designer per le collezioni di gioielli di alcuni marchi della moda. A cura di Erica Corbellini, SDA Bocconi. https://bit.ly/2xZmifY #sdabocconi</t>
  </si>
  <si>
    <t>https://scontent-mxp1-1.xx.fbcdn.net/v/t1.0-0/p526x296/92375588_2998411880210982_2479325263809216512_o.png?_nc_cat=110&amp;_nc_sid=8024bb&amp;_nc_ohc=U4VEUo_sv0EAX_7Tx-h&amp;_nc_ht=scontent-mxp1-1.xx&amp;oh=c3b8580281480cc2ab1f3be68d6cd8f9&amp;oe=5EDCB64D</t>
  </si>
  <si>
    <t>MINE</t>
  </si>
  <si>
    <t>Digital</t>
  </si>
  <si>
    <t>8 aprile alle ore 08:16</t>
  </si>
  <si>
    <t>https://www.facebook.com/sdabocconi/posts/2998322106886626?__xts__%5B0%5D=68.ARAqYWI_6u11Wwuf-CyHaJDIA5vdNKZwg61iAH9yeNuf3x09fEzyK4upvWqda-VDqOh1g1yrxG5u_vSnCaQESDIQ_Zp_hEIrIP0VP5TjYEmZQnsfi9jsALZgivybBU-fQUQSXxEALuIOI8PG-Om6iSzbAfiDarEYByIxvKuK18q-RmCMUe9W-ofOMC9mzWwbvjNnR3_Pc9_LAbMbaW6R3KDy4gy2v5XmNKF_1UvUnXcdOVt2zz-croHsA1nen1YBzkVzG4nUFv8E6Pe5OuElMk8Qb2TO6bpxPOvLfi8jxbyEZbsY_2LA3vDZIjBleJlNzWL0219L1CWr2j_qfVi1-M2Ywg&amp;__tn__=-R</t>
  </si>
  <si>
    <t>All’interno dei 35.000 mq del nostro nuovo campus, gli Alumni SDA Bocconi avranno a disposizione 39 aule automatizzate con accesso controllato via app e 2 auditorium da 300 e 150 posti per lo svolgimento della didattica. Noi speriamo di potervi accogliere al più presto, ma nel frattempo #stayhome, e stay #smartlearning https://bit.ly/2xaFsiQ #sdabocconi</t>
  </si>
  <si>
    <t>https://scontent-mxp1-1.xx.fbcdn.net/v/t1.0-0/p526x296/92254120_2998321366886700_8400577343709511680_o.jpg?_nc_cat=107&amp;_nc_sid=8024bb&amp;_nc_ohc=h0ZkDKxqFQgAX8dBJXV&amp;_nc_ht=scontent-mxp1-1.xx&amp;_nc_tp=6&amp;oh=96ba58730337852d120c0f3147a62f41&amp;oe=5EDA933A</t>
  </si>
  <si>
    <t>stayhome</t>
  </si>
  <si>
    <t>smartlearning</t>
  </si>
  <si>
    <t>8 aprile</t>
  </si>
  <si>
    <t>https://www.facebook.com/sdabocconi/photos/a.106508632734669/2998371253548378/?type=3&amp;__xts__%5B0%5D=68.ARBVNlVFF93AJfnf_CD7cmZbwoHKwDhClgSf79fhosddZhCdOKGQZ_A1jAxGsc2rCmVaozjaIm6HSVKz4Hpi8yX-2_MduHIlVDpk9HTuqPxA9ki4yP57nrKQp-xthwHQynNFJR0XeaRo9J0q8uTFhWg8boBjY0CevVxmsYs7nDH39go8Cf0gY_4XCoNy9752VIt059lp-ns70gLK6AY1ZFLRdj_FfmFkUiaDWiBAhbJEUbtD_RumTneJGHpbaMHhrrAMxH76CS5UADr10J2RyOYg7Te5Dp37BDhhn3Tnm9RQMQZXOXMtMlfTsXY3ygEVYKHzBoBPEOm3b6E0xRdzM2p1jQ&amp;__tn__=-R</t>
  </si>
  <si>
    <t>The spectrum of nationalities, ages, genders, professional experiences, and academic backgrounds in our #MBA students brings energy and fruitful exchanges that few MBA programs can offer. https://bit.ly/2xaFsiQ #sdabocconi</t>
  </si>
  <si>
    <t>https://scontent-mxp1-1.xx.fbcdn.net/v/t1.0-0/p526x296/92389036_2998371256881711_4482166503612874752_o.png?_nc_cat=104&amp;_nc_sid=8024bb&amp;_nc_ohc=Vn8luvbToQgAX-fSN3g&amp;_nc_ht=scontent-mxp1-1.xx&amp;oh=377706aa62b9aed43c971ee35c9d53d6&amp;oe=5EDC6F6C</t>
  </si>
  <si>
    <t>https://www.facebook.com/sdabocconi/posts/2996163710435799?__xts__%5B0%5D=68.ARBM3qEEgIVKkJgY48WpnmUtFAKUckA1bUNHb7s8wN3yfrBDgFHwJyMKe67OYx107nzBj3IpZFuk6uO-OYX4ggL0lAsv3I42Er2NgtOUjNHG74cfuIgYZ1lXQph78tG4sHGSkVl-ak7wSqVxeWQdYjNZsmKaBiTrUikAtF2tA05UgpMHLbOECaGdUPIF1YsCn2YOX020wYQi9ca3VmYyC4qnc6W_GxicFEeO7utnGeOqx8MIHa2XL_iJiXPFqkc0nO9ERmknD5YA5XwF1G0-b5K5Qg-_2RdCNEnLgRjboKGIczxMgTuvwLIkVMdF1yh_VYhPumCeUApPOR9Eru1KZynJGFOG0j8TmaG3XBqK8XOynHa3f5wE83tRb2jq0C4GhN_kqcUPSV8wafUByGYu-dOkdE1bz_wan53XplNMN_11rPOpQOEkjiuKdlXQjTvcXGZQYTjUMdxuTRVLc1L3LKxJhgy110ZKrkyRQQmQ3U_qIynsEcqTzH37qlUUV6q0RPCg&amp;__tn__=-R,https://www.facebook.com/JosoorInstitute/videos/1049731328743474/?__xts__%5B0%5D=68.ARBM3qEEgIVKkJgY48WpnmUtFAKUckA1bUNHb7s8wN3yfrBDgFHwJyMKe67OYx107nzBj3IpZFuk6uO-OYX4ggL0lAsv3I42Er2NgtOUjNHG74cfuIgYZ1lXQph78tG4sHGSkVl-ak7wSqVxeWQdYjNZsmKaBiTrUikAtF2tA05UgpMHLbOECaGdUPIF1YsCn2YOX020wYQi9ca3VmYyC4qnc6W_GxicFEeO7utnGeOqx8MIHa2XL_iJiXPFqkc0nO9ERmknD5YA5XwF1G0-b5K5Qg-_2RdCNEnLgRjboKGIczxMgTuvwLIkVMdF1yh_VYhPumCeUApPOR9Eru1KZynJGFOG0j8TmaG3XBqK8XOynHa3f5wE83tRb2jq0C4GhN_kqcUPSV8wafUByGYu-dOkdE1bz_wan53XplNMN_11rPOpQOEkjiuKdlXQjTvcXGZQYTjUMdxuTRVLc1L3LKxJhgy110ZKrkyRQQmQ3U_qIynsEcqTzH37qlUUV6q0RPCg&amp;__tn__=H-R</t>
  </si>
  <si>
    <t>SDA Bocconi and Josoor Institute organized an alternative learning delivery plan via live video conferencing: from Sunday, March 29th to Wednesday, April 1st more than 90 participants from 22 countries attended the online sessions of Block 2 of the Diploma Programmes in Sports and Major Events Management. Congratulations to the Academic Director Dino Ruta and the Programme Director Deborah Raccagni and Antonio Palmieri</t>
  </si>
  <si>
    <t>7 aprile</t>
  </si>
  <si>
    <t>https://www.facebook.com/sdabocconi/photos/a.106508632734669/2996026517116185/?type=3&amp;__xts__%5B0%5D=68.ARCA7EO3GMcH6F5jC4QFaHE7tLtpZRIpXIUBAS7EcVFFbBuHzVUBTAuMeR-fnqI9hleN73Lh2L6DuOqlfuikphaDKdnCvHKFV118jnlh5jhTQX0og5MWYD-ctfLOZ-qprmQV6dlzb4I8N8VThuG3sqd-CGlungDVO6E-Ds4RDxqJ1XHC9KPeqL0msZrddlNTE2VDWn_yb98sBcMFGJQ3_SdmbEpkdaiUFlJvMv3ofrZzdDcXnXWWRNwGnaMel9I8FO8SDLVSYaUAkvePpiuTtUv5sHmp8e335RybRwiHYPcstP9gHn2qplFJSSYetzUQK3pVSpsAqIU6c91cVBVW0kJo7g&amp;__tn__=-R</t>
  </si>
  <si>
    <t>Questa settimana su #ValorePubblico, Valeria Tozzi parla dell’efficacia del nostro Sistema Sanitario Nazionale, e del bisogno di ripensare il nostro sistema di offerta di salute in maniera più coerente con le specificità italiane. Leggi l'articolo completo https://bit.ly/2UBtYOn</t>
  </si>
  <si>
    <t>https://scontent-mxp1-1.xx.fbcdn.net/v/t1.0-0/p526x296/92580117_2996026523782851_5112638767471001600_o.png?_nc_cat=104&amp;_nc_sid=8024bb&amp;_nc_ohc=PFR6Nko5k6YAX9XM-ba&amp;_nc_ht=scontent-mxp1-1.xx&amp;oh=7f3ab3d1d6d3058b79f2a2a3f2345771&amp;oe=5EDA5CC6</t>
  </si>
  <si>
    <t>ValorePubblico</t>
  </si>
  <si>
    <t>https://www.facebook.com/sdabocconi/photos/a.106508632734669/2995933097125527/?type=3&amp;__xts__%5B0%5D=68.ARABHVLL0sF4aQlb2KtW2zixbDYuTNE5NQ0paKJ0ohkL_1IlEGXML_a7xc3uaO1F39l0eCowBMFZDM0PSmY5ctqJOHUFhtiRszVG_y0pbdLZ_dWsmewCkruLrlWDDJ3p_VwuhA3xSXggkAZTuCndJtzllBvm6eT-RcnCT9WFiD6It1zDMMMGpvkDaZFpe5J1zeJ7b9T_uI2mMNUvozD2RGxg9OttsgIf49h_FVBETNQhok05MeZ1TnSN-nXCejCcAMEZ7sPl3q5Z74gbZRtyZpfOxea7TMrH1rHAdlQ2iXfr2dEaywoAta8v8LH-wwVf4Gmp4krR56PGTcRRGl9X-p6lUw&amp;__tn__=-R</t>
  </si>
  <si>
    <t>Three different cities – Milano, Barcelona, Madrid – for a unique and specialized part-time program of study in marketing and sales. This is the Executive Master in Marketing &amp; Sales (#EMMS) by SDA Bocconi and Esade. https://bit.ly/2yt5zC5 #sdabocconi</t>
  </si>
  <si>
    <t>https://scontent-mxp1-1.xx.fbcdn.net/v/t1.0-0/p526x296/92818743_2995933103792193_3903776761237733376_o.png?_nc_cat=103&amp;_nc_sid=8024bb&amp;_nc_ohc=BmurcBEKsDIAX-2WOQY&amp;_nc_ht=scontent-mxp1-1.xx&amp;oh=1f0e77e522d1efe37ece155f0ef01861&amp;oe=5EDC7ACC</t>
  </si>
  <si>
    <t>EMMS</t>
  </si>
  <si>
    <t>https://www.facebook.com/sdabocconi/photos/a.106508632734669/2994128893972614/?type=3&amp;__xts__%5B0%5D=68.ARDLe4eBkhHN_n7A1HGpP67NPAfcfCBmIlRZ7a40SUVpdo-LtpFQ9Aw8uUx-1JyLbcAi6_PDdBVXWyGZReJAN8WXcyzZoooUWOtvZ6jZSpRUiGU7JmhV3p5A8CBEpWm2DVbSB2J15qTl18d1wTiSpPTGR0qhhqG0LWAe3EErz3utrupY5ZdmBQNJ1LwyqxHsfpupiAi6lHpviMe72_PIhsd8y405b2VS__qjXhHHphbEnAELSBDHld_4GIN_lC3faN1OLg2eVUkEHOvZfiuOlenzpM6TXSmcq-epH_kY5Mho_J4EcGCq8fT_dccZpRqsN6FOA0gfBf8HnMdYS9O0Gjsnug&amp;__tn__=-R</t>
  </si>
  <si>
    <t>Great session dedicated to Master in Corporate Finance students held by Lorenzo Mosca from Marguerite and Luca Bidut from Banco Santander CIB. The talented speakers exposed to students a real and important M&amp;A Case Study in collaboration with Italgas. https://bit.ly/2Xf5lss</t>
  </si>
  <si>
    <t>https://scontent-mxp1-1.xx.fbcdn.net/v/t1.0-0/p526x296/92274127_2994128900639280_5106202831992389632_o.jpg?_nc_cat=101&amp;_nc_sid=8024bb&amp;_nc_ohc=R-Mj-sQGdYYAX9IxJo2&amp;_nc_ht=scontent-mxp1-1.xx&amp;_nc_tp=6&amp;oh=b52c184a2d2f34fae24a937fa64b4f11&amp;oe=5EDBFD75</t>
  </si>
  <si>
    <t>https://www.facebook.com/sdabocconi/posts/2993678527350984?__xts__%5B0%5D=68.ARDG3EPywlEaXD5KdBBa-h9AqbRcT5Dl70_NRKg6_7hHojZ6Yo8W9Plt_A18SpgODVluKWtSlea_QPpHd_VIUkId6z5AO-8aZKEwTr7dXbGChhIIfduJcm2sCkbnMvXI_LQC0OL-Ns57e9F_6O9BqLVDAqFmQXwFRqfEyzVuzTj2ztujBZ0n-xwn9Vgypg73cnWygb4bJLZJxnEFrGY-qKJPenGXTV8q-Dn6BhIuRtIF-0RxnBqkA1MOUXJw9QS3g4d0ETWHGheL8IkKA2wVkEFwBR-Wv0uDaz8oZpK44BOjxpRoPGFZwHeHYvR3unaeJoGp3_TJg-IRBmBNx_vFAOFEvK9vALfGBm8ts7Ae9GzSMj_zhC20HEa44fCoiHa24IIMgVsWRSWYpsrna7-u3nOy0tekb58KOlZYfnDNxOZ9gqR3e4ogvu5JhOdE5ItCKTk1rOIpN5sTCQRPyrHsahb94jCC5iens4ebHCkhCe3i2mldoLJiPUsE&amp;__tn__=-R,https://www.facebook.com/unibocconi/posts/3236164713094395?__xts__%5B0%5D=68.ARDG3EPywlEaXD5KdBBa-h9AqbRcT5Dl70_NRKg6_7hHojZ6Yo8W9Plt_A18SpgODVluKWtSlea_QPpHd_VIUkId6z5AO-8aZKEwTr7dXbGChhIIfduJcm2sCkbnMvXI_LQC0OL-Ns57e9F_6O9BqLVDAqFmQXwFRqfEyzVuzTj2ztujBZ0n-xwn9Vgypg73cnWygb4bJLZJxnEFrGY-qKJPenGXTV8q-Dn6BhIuRtIF-0RxnBqkA1MOUXJw9QS3g4d0ETWHGheL8IkKA2wVkEFwBR-Wv0uDaz8oZpK44BOjxpRoPGFZwHeHYvR3unaeJoGp3_TJg-IRBmBNx_vFAOFEvK9vALfGBm8ts7Ae9GzSMj_zhC20HEa44fCoiHa24IIMgVsWRSWYpsrna7-u3nOy0tekb58KOlZYfnDNxOZ9gqR3e4ogvu5JhOdE5ItCKTk1rOIpN5sTCQRPyrHsahb94jCC5iens4ebHCkhCe3i2mldoLJiPUsE&amp;__tn__=H-R</t>
  </si>
  <si>
    <t>Veronica Vecchi, direttrice del corso Partnership Pubblico Privato per Investimenti e Servizi di SDA Bocconi, nella nuova serie video de Il Sole 24 Ore, approfondisce il tema degli acquisti in sanità. Chi deve acquistare durante l'emergenza? Che cosa possiamo imparare dagli errori fatti fino ad ora?  #sdabocconi</t>
  </si>
  <si>
    <t>https://scontent-mxp1-1.xx.fbcdn.net/v/t1.0-1/cp0/p32x32/10653823_844684712242419_3570554679773937492_n.png?_nc_cat=100&amp;_nc_sid=dbb9e7&amp;_nc_ohc=Lt8ebjS-HIkAX_6WXq-&amp;_nc_ht=scontent-mxp1-1.xx&amp;oh=33d2c65b896da9e7a1478a8908f53e2b&amp;oe=5EDBADE9</t>
  </si>
  <si>
    <t>https://www.facebook.com/sdabocconi/photos/a.106508632734669/2993338784051625/?type=3&amp;__xts__%5B0%5D=68.ARBXtFVnw7AGeg9F3ca-VitjDWI0wPQa8LoAclcSxLq9fqvCeCG3ONl0FX8b9juE4OlHvH0JyAgwTx2bAO-YddZnbSRWzqFVyASlEQ6R78AJW5YCj0AocapiYhfwz5_OYvgAsHFNDUpGQR9zmf_kSJivg5SKUKxC9XmAXcBqFrdxKI8fdq6ttCJrPGsm8B16hB1ZAjOcIkERHfPCdp8zQ8yZFzAnPzzUq2-OKb9NODV44wM1xJ23E46ifRqnV0BcEyASAfSakZW7-E3z-WSwQ_sYV-ZkDsDyErVrKXjXzAgtPyyFXNf1Jzj3CwnnDa1NaCybymkyZ_PUTWuMiSe9CZJwlA&amp;__tn__=-R</t>
  </si>
  <si>
    <t>Fermarsi è diventata una necessità collettiva, una responsabilità alla quale la maggior parte di noi non può sottrarsi, per il bene comune. Ma questo non significa fermare le idee. Se le attività devono essere sospese, la riflessione su ciò che facciamo e su come lo facciamo può e deve continuare con più forza, trovando nuovi spazi e canali di comunicazione. È con questo obiettivo che è nato lo SDA Bocconi MINE Digital Wall. https://bit.ly/3aDQKdY #sdabocconi #mine #digitalwall</t>
  </si>
  <si>
    <t>https://scontent-mxp1-1.xx.fbcdn.net/v/t1.0-0/p526x296/91884415_2993338794051624_1435142259438780416_o.png?_nc_cat=103&amp;_nc_sid=8024bb&amp;_nc_ohc=qQ4bmOa4S3sAX8TJcLt&amp;_nc_ht=scontent-mxp1-1.xx&amp;oh=56a74851f35bc0fa19c13b3fcc81a436&amp;oe=5ED9915C</t>
  </si>
  <si>
    <t>#,digitalwall</t>
  </si>
  <si>
    <t>https://www.facebook.com/sdabocconi/posts/2987447191307451?__xts__%5B0%5D=68.ARDc99z5bQc3BwPOhqeh9v93_aWa0koxv-d2uDzIjwbCPiU9zlbB0YmDkBZ_UncYQpAy7s_W9UQ6aQjmILSpxBqmzLsoJbukGXlsT0LQzRSaNZwJ5wXbJtTt9BcmXqwpBja28RGqRZx4l7xnvIb-Rjw1_IbHyo_g2GNDqZs7ETyF10JKNZCtAfzvTZq1AIyWXzk9vuU3ewnsVMU0BaNN-c7zxHhLd36hYhcJGWByUfHhHwcvB3c800iZfm7MtykzUKteIwrdH7P91x3GZhqb6YLKTJ9ZbQYfHGZP8gImZvos17MiLexSU2ezL3WxPODh2HNGPgJn0vRtgSSiE5EB6eA3T5tUFY-57VmR10np5qyYFwqDihSPSHSFEVxsvotALrtQH6g-hafKQ-DLsD0KEbNXLjmQZrQ42P7MQV0OBl5YFyFH_ZKEQaQ-4Vt7FHH2cv2IfEmZHYd-NF3o-6X9&amp;__tn__=-R</t>
  </si>
  <si>
    <t>Graduation Ceremony class 2019-20, february 2020, Barcelona -  Congratulations to our Executive Master in Marketing and Sales #EMMS Alumni  who have reached and celebrated this important milestone for their professional career! #sdabocconi https://bit.ly/33MkEKz ______________________________________________________________________________________________________________ Graduation Ceremony class 2019-20, febbraio 2020, Barcellona - Congratulazioni a tutti gli Alumni dell'Executive Master in Marketing and Sales #EMMS che hanno raggiunto e festeggiato questo importante traguardo per la loro carriera professionale! #sdabocconi https://bit.ly/33MkEKz</t>
  </si>
  <si>
    <t>https://scontent-mxp1-1.xx.fbcdn.net/v/t1.0-0/p235x350/91719437_2987447201307450_6139107625905684480_o.jpg?_nc_cat=102&amp;_nc_sid=e007fa&amp;_nc_ohc=C7kZFK-NgjIAX-Th7t_&amp;_nc_ht=scontent-mxp1-1.xx&amp;_nc_tp=6&amp;oh=d40750045a4566917f549b82526e613f&amp;oe=5EDC17F1</t>
  </si>
  <si>
    <t>https://www.facebook.com/sdabocconi/videos/571652923702389/?__xts__%5B0%5D=68.ARBdnpIbVRz2zQiZPEy1k7Y-Bhx9vfhsmZxUFOxqG9uaozj1OBH8r6OvMgGySGsOx19AEngaK8u9o4_6fP0hmWJiehP3wn1R37tWSK_S5h4XtRtD8dJso0oRniiCKWR5TSMJN2L0eKkR_EhXqLtLRc5_kpUcPRyBTRtOCAe45kbv57DoGtwAwpqTx6q74XII9QaT5ADw1uB4RgBdhU3ZvcwCVyPKsbQrJPKLLIQuOwjbsK6o7Wz6GZSZldR_KEwRAMPd6y_MYZx8wk4ZEtjB_msMolGReZsTqhJKEvWmPyWWh8KbZI0EOM0WcLJJ9Olkh9DiPuhSPTb59SXi7R18eHxLMPTrdqsum4LpSg&amp;__tn__=-R</t>
  </si>
  <si>
    <t>This program gives you the opportunity to empower your vision to lead your business and find the best solutions to the crucial issues that any top manager has to face. Find out more: https://bit.ly/2xnmmWI #senior #seniormanagers #smp</t>
  </si>
  <si>
    <t>senior</t>
  </si>
  <si>
    <t>#,smp</t>
  </si>
  <si>
    <t>https://www.facebook.com/sdabocconi/photos/a.106508632734669/2986838374701666/?type=3&amp;__xts__%5B0%5D=68.ARAvS8jDdWweLX5xm1mUHcF0r8D69uX4nzLlqfejcoQS4KDDAwjyK6810RvrzxyRRfHW0z-xQjaYYmpRSPLUScpsItxX_dSiSnA4uTjBuA66WcFy_WQnnb6G77rTk9M4qJ5MKH-vzn0Q7BoAYu6q_At9kTOeXmf6sGujukzYeYRpRgIPlxLmWsDKPHTtp_IQiKEoRBUQQRS_hJ2Q6BstqBq1otIiebKqdVb5IDrKPDWd7CVO7YBwd1GjXo29CICQ-Os9RpVFwTmuVupg9avxN99sMoeeP1bxmEVENSZUguRzCp4NORIxJ2OBcW0RLb1Qxf2fQqsNSyLRvvoz-K7iW3by5w&amp;__tn__=-R</t>
  </si>
  <si>
    <t>Leggi gli articoli completi sul nostro Digital Wall SDA Bocconi https://bit.ly/2Uj4CVy</t>
  </si>
  <si>
    <t>https://scontent-mxp1-1.xx.fbcdn.net/v/t1.0-0/p526x296/91743051_2986838381368332_2026761424503570432_o.jpg?_nc_cat=107&amp;_nc_sid=8024bb&amp;_nc_ohc=0SitqBY-SrAAX9HSB7l&amp;_nc_ht=scontent-mxp1-1.xx&amp;_nc_tp=6&amp;oh=14ab777902bf1479b6a9a48668c20889&amp;oe=5EDA4F6B</t>
  </si>
  <si>
    <t>https://www.facebook.com/sdabocconi/posts/2985365028182334?__xts__%5B0%5D=68.ARCEz7HHmvU-m-QhJLiT7oczltk-9QV8as1qntcOMwUUQuN-uP0m0w0QjeOjOitWzwiPPii93ENdy5njs-pO6zUlEbKyX8HGIslYyQt40KgzfD-ew8FIvPLE31aDfE9Arj2-YOOBnX02FUvbzSVnTxtMz4kveodt68V2L3UzuXuj18s7rIRVc_JWgZGHrrg6Zl8r5ezSPq5k1o6IZcBt26RDZCNEcSi6Wx7ceoLpW1zRNjlgvbFGQDW_a1kA15myTolbHLbNDWEprLDnkTNzSpRAnZ7XqgvEJmVW2eXtz93j2xf8s1UX89v0wQulIdSoA74wTrnMN3LHSV7EebqE-SZP1g&amp;__tn__=-R</t>
  </si>
  <si>
    <t>Metallo e vetro modellati in linee flessuose, questi gli elementi che caratterizzano la realizzazione architettonica d’avanguardia del Campus Sda Bocconi. #sdabocconi #sdabocconicampus</t>
  </si>
  <si>
    <t>https://scontent-mxp1-1.xx.fbcdn.net/v/t1.0-0/p235x350/91690878_2985364684849035_9174736050533171200_o.jpg?_nc_cat=109&amp;_nc_sid=8024bb&amp;_nc_ohc=0YYAxS9NfKcAX9qKYMh&amp;_nc_ht=scontent-mxp1-1.xx&amp;_nc_tp=6&amp;oh=690ccda7fb257dff1d148e6504b745db&amp;oe=5ED9A511</t>
  </si>
  <si>
    <t>https://www.facebook.com/sdabocconi/photos/a.106508632734669/2985361964849307/?type=3&amp;__xts__%5B0%5D=68.ARCJdkH8ajU-llZiVvxNs1DmS6A7s6DxEiAhPfjBLlB06uLmuaUahMrl1mAnrOKXC7geNTY7xZCVRe5a6YuNpgdDHXnOrDU76ZzVrOjKZkaCDQ_miyC8sH3ne48d57wSmd7U7y0hHAXyGSoEgWHF5KBIZK218nGrfiadzN4qzN_5sM1otttUoxkJAO_aVJBEFnnq-yJg8v1Qhwil0mUk_2hxSsY3yBjoKN5363mup4b7JGvUlYldVR_q-1tEdK-M1eDoB3msYP9TwCben0j7arAiqtrOnBjxZJ-oQnHV-Qnj09n6IdG2cLnvkFa0YlDDpfFwqkf0BEn13scuBJNJGYl-kw&amp;__tn__=-R</t>
  </si>
  <si>
    <t>The first online Leadership Series: a chat with Campbell's Former COO Luca Mignini, SDA Bocconi Dean Giuseppe Soda, and MBA Director Francesco Daveri</t>
  </si>
  <si>
    <t>https://scontent-mxp1-1.xx.fbcdn.net/v/t1.0-0/p526x296/91532362_2985361974849306_5207523846399197184_o.jpg?_nc_cat=104&amp;_nc_sid=8024bb&amp;_nc_ohc=Xed_3dpeH2gAX9DeNhs&amp;_nc_ht=scontent-mxp1-1.xx&amp;_nc_tp=6&amp;oh=925756387d78fb15d7d2b182ac28c087&amp;oe=5EDBEA5E</t>
  </si>
  <si>
    <t>https://www.facebook.com/sdabocconi/photos/a.106508632734669/2984907261561444/?type=3&amp;__xts__%5B0%5D=68.ARCxdjGCk1NsFm1OCtrP9q973HbBHCRn2jtYEZ0FbCDzQ85EQ7mr5BOhbX92-2frxauYoFKyiky3dBmJBI4Y86TmbovvpcgviS7dSN4Xu2BAsXgymBxzIRZECTogoMplhbJTMrNdGt0qushDU044F1MHr3dFUoCSZRh3S04I-d4E1ovKiZCFIbkubh2olUmIWRYLLFUcDemilOhRkBsRSX6HlYr0XlPPbrwl2mQGq2buihNlGC-xlj-ndsE-61kfvO2j0yE_fnRjQXhUhEBvbUQGtMZqbDdvljYbByVK-yDp0F0Un74l9a-ZRzprb4oWcq1I5wZuiE-JO7pyMqYhVTLt9A&amp;__tn__=-R</t>
  </si>
  <si>
    <t>Chiunque sia abituato a scorrere le notizie di cronaca percepisce come il nostro Paese non abbia ancora trovato la ricetta per prevenire e affrontare le crisi aziendali, fenomeno cui è drammaticamente esposto. Vale la pena cercare di comprendere il perché di questa sconfortante caratteristica e come sia possibile affrontare il problema. https://bit.ly/2JbNESs  #sdainsight #sdabocconi</t>
  </si>
  <si>
    <t>https://scontent-mxp1-1.xx.fbcdn.net/v/t1.0-0/p526x296/91779086_2984907268228110_7774095529671131136_o.png?_nc_cat=110&amp;_nc_sid=8024bb&amp;_nc_ohc=Q5GPf0U6uaAAX9npHSc&amp;_nc_ht=scontent-mxp1-1.xx&amp;oh=56d099fbd8f99689cfae6921d015c239&amp;oe=5EDAF885</t>
  </si>
  <si>
    <t>sdainsight</t>
  </si>
  <si>
    <t>https://www.facebook.com/sdabocconi/photos/a.106508632734669/2984702741581896/?type=3&amp;__xts__%5B0%5D=68.ARAOVGgoRhgoFAa-YZH_fNwEpPeeLLmCPAgMo_90Pnf9wfcvN-ASjOOOdNUSCobs-JPuS2MayPkkEv_WbL6SSDGjq_7upBnZCIixSm59Fv3xRDnnvcVhp20pc_r3Rbbde4xC6cs1UTKQDzX3WggqO-db6vulFQjcQJHcdBvNmSfrT3AjkBJ5S1sHqg2DlbybeUMPxPbUWgJmSA-6iHaZvl8gojLrakw8eJSHwsyOl7eGzlToBJ7KbZqJqZpmXSfZaUU_QZvJY4bgU5P1Y-RbV2HEsK-HQZuBme3huQ1ShcCUp4d5G6QGazHifkiui89O6OzUSqOJsx4V1s7M_c68lGrUBA&amp;__tn__=-R</t>
  </si>
  <si>
    <t>Corrado Passera parla di leadership e delle peculiarità che contraddistinguono un leader. Tra queste spiccano il coraggio e la capacità di visione, anche nelle situazioni di crisi. Leggi tutto l’articolo: https://bit.ly/2JdqpHR</t>
  </si>
  <si>
    <t>https://scontent-mxp1-1.xx.fbcdn.net/v/t1.0-0/p526x296/91639919_2984702751581895_8360729152533299200_o.png?_nc_cat=101&amp;_nc_sid=8024bb&amp;_nc_ohc=c0x4MY8TlMwAX8nGf7R&amp;_nc_ht=scontent-mxp1-1.xx&amp;oh=186a1c1d13e6030269c6abfedcf19af0&amp;oe=5EDA41F1</t>
  </si>
  <si>
    <t>https://www.facebook.com/sdabocconi/posts/2980899685295535?__xts__%5B0%5D=68.ARBQjzPaemaaWnv7QxoGXrxHinQCN9W-dGOT9Nw1Ws6eGMOLSf2JP2pAWApFpbqFEZ3d9rl5Eauyv00hRx7L9VPz54wQP-4XU2sOAS50zCy6KPYzMqTZFHYUPw306x_25soBxJtMlRIZvDYRu3IqAzD3U2yGPDa8AfwdJGEiqWiMo-YyhLREQ4K4CVAJizkIGV90RiiPF3HKpdhabtQT6rT7vvrpeRCRwWl30yx8PvZiyUk_6z0DsjBeykqoA_nfvOrMoIfNKf3PU6vPpYGddeH9RCdSakq-lVRvQKMS3BmcOmFn7YQkLz6ZG5ZwDI-1CzxXXre9OTXtR-LpO1bmTEw0APUdgnin2w&amp;__tn__=-R</t>
  </si>
  <si>
    <t>Scorri tra le immagini ed entra nel Campus SDA Bocconi. Supera l’ingresso, attraversa i corridoi, e scoprirai luminose superfici vetrate che si aprono su un ampio spazio verde #sdabocconi #sdabocconicampus</t>
  </si>
  <si>
    <t>https://external-mxp1-1.xx.fbcdn.net/safe_image.php?d=AQBqM0_3AOr5vJ0_&amp;w=600&amp;h=600&amp;url=fbstaging%3A%2F%2Fgraph.facebook.com%2Fstaging_resources%2FMDE2NjQxMTIwNzEwODk3NTQ6MjAxMjI4NjcxOQ%3D%3D&amp;cfs=1&amp;_nc_hash=AQDLGtTNlp84ljtS</t>
  </si>
  <si>
    <t>https://www.facebook.com/sdabocconi/posts/2980203668698470?__xts__%5B0%5D=68.ARCvYvAi5YAjOXdgP9dpNbc8xHAN5AEiZxeMCan1022n75wpH8e_VZVxnd4D_5E0PFP9qGX2aQJ2o4uPrIqmSUTSt1HS410tofWqGv8n4wUCQcN_qRMxgGqpzNoN6W96npfLzHxn8zI3cvOExYCzgub8NbvWsvrd7VEHEZxXGe_zMTTFmFWSGLCsIFExTUS-lll_Vw__FAoKC47UfPoCKtIMbajtnQ4Vh03vhFgGhL0W7hYRtyZVBNEsIHsU2HmxFLK3vVnay_gwdIRi9xxlAvaVuKsEDeClRohrNh_COZcjcbDbw4Ez4_UZkChQTS0Dtw1A0hgbdhiMySHgKkR5BMXw-XL5gHgrvIxer38WlnXjru5GCHXsMTUBZlx85GU4wuk9Kl5FmxpPW9vNI4QrOQ80ZBgm5nF7y_iardtKbGZuw4AZBFCmjHNdv7Quu9CiFSgtiXsFZmWlux2qm8CBmYz4VBAhx8-sEsBTj7nbvrbnorXMhAS5HQi6&amp;__tn__=-R,https://www.facebook.com/unibocconi/photos/a.595572187153674/3219413574769509/?type=3&amp;__xts__%5B0%5D=68.ARCvYvAi5YAjOXdgP9dpNbc8xHAN5AEiZxeMCan1022n75wpH8e_VZVxnd4D_5E0PFP9qGX2aQJ2o4uPrIqmSUTSt1HS410tofWqGv8n4wUCQcN_qRMxgGqpzNoN6W96npfLzHxn8zI3cvOExYCzgub8NbvWsvrd7VEHEZxXGe_zMTTFmFWSGLCsIFExTUS-lll_Vw__FAoKC47UfPoCKtIMbajtnQ4Vh03vhFgGhL0W7hYRtyZVBNEsIHsU2HmxFLK3vVnay_gwdIRi9xxlAvaVuKsEDeClRohrNh_COZcjcbDbw4Ez4_UZkChQTS0Dtw1A0hgbdhiMySHgKkR5BMXw-XL5gHgrvIxer38WlnXjru5GCHXsMTUBZlx85GU4wuk9Kl5FmxpPW9vNI4QrOQ80ZBgm5nF7y_iardtKbGZuw4AZBFCmjHNdv7Quu9CiFSgtiXsFZmWlux2qm8CBmYz4VBAhx8-sEsBTj7nbvrbnorXMhAS5HQi6&amp;__tn__=H-R</t>
  </si>
  <si>
    <t>Federico Guidoni, Master in management per la Sanità (#MIMS) #sdabocconi, racconta la sua esperienza di manager nella lotta contro il Covid-19.</t>
  </si>
  <si>
    <t>https://scontent-mxp1-1.xx.fbcdn.net/v/t1.0-0/s526x296/90285084_3219413578102842_2190115708128460800_n.png?_nc_cat=100&amp;_nc_sid=8024bb&amp;_nc_ohc=gFKMEfs_EhgAX_tY4I3&amp;_nc_ht=scontent-mxp1-1.xx&amp;oh=5ebf9e47013a79fc1bbe4cc508686961&amp;oe=5EDCBA93</t>
  </si>
  <si>
    <t>MIMS</t>
  </si>
  <si>
    <t>30 marzo</t>
  </si>
  <si>
    <t>https://www.facebook.com/sdabocconi/photos/a.106508632734669/2978621988856638/?type=3&amp;__xts__%5B0%5D=68.ARAIcAfWoD1hpBMapeaX7jOQO4BIxMsOaJ_iLmu1Z_ggTWQ5PTaiFIVRf8H99ISNCpQ4LV0BEzohRzQ0_LpOzCCFqWHptrSjSrLghpqkXKZP2kAssetSiMTsalknTaCLTT4YjyoPN2tg_Nu-uJb8u0KCcpu2SUwkPfl7qLRkytoqDfRQRqfFbeY4PHGnCCYZP5Mhi3lNu4iQCBmTIWm1Gk_Ybj6FxafmXat6NsEJ7sAHU3qUlUPvLBnFbS5lzjxuZuL8himzw5o9BQ3VUeWp0pitZFcw3-lOf65VtPxYfkzf8l41O3oKJuSnh2ZUQYckuGKGwfq2oPEW3tnHAXo6VDabVw&amp;__tn__=-R</t>
  </si>
  <si>
    <t>Our MBA is a program made "For people who just won't stop": due to the situation, we had to quickly readjust and make it accessible directly from home, and it has been turned into an online program.  https://bit.ly/2vY0VLo</t>
  </si>
  <si>
    <t>https://scontent-mxp1-1.xx.fbcdn.net/v/t1.0-0/p526x296/91969265_2978621992189971_1249505908820541440_o.jpg?_nc_cat=107&amp;_nc_sid=8024bb&amp;_nc_ohc=G0g2b1G8NRoAX_yXata&amp;_nc_ht=scontent-mxp1-1.xx&amp;_nc_tp=6&amp;oh=60bde7368e253f7363a5de0dc108c559&amp;oe=5EDBA1E7</t>
  </si>
  <si>
    <t>https://www.facebook.com/sdabocconi/videos/291993921782476/?__xts__%5B0%5D=68.ARA5yMuxN0t-yaQ-R2mb0G1VAULSkK4OHvpZK4RdSYarWmDiiKRZ6bSwvKwnyFP2ghKCOwAnRBoYg35PgTrsydmfjYcdlmyHQpD5CCTfzap4-YlKvOH4joruZ_arUyUGd-CHVaeFt6uCkte05bdkHVdzxuE6RrHkMjLRfgSUuf3Sy46pRu5wdc7yNne9ruKMoNObUCKpeWIfE38xSEge_Jc6rqgjyP8o7VwM7weOLSwsKW3krgyu6V6dk5UaAKd7B-kprWeqhA6MkoDs7IOHvMkgiSTBGQZbWylPVYcL_EWvN0HoEQ8maBlxmpnIFxB9SkdG4NwCkN5E7jmzzZSyMCZct6KWXfUlxxwfdQ&amp;__tn__=-R</t>
  </si>
  <si>
    <t>MY MASTER IS: Maggie Chieh Yang talks about hers experience at #MAMA Ed. 2019. She feels really lucky to be part of this program that give her the opportunity to explore how arts organization works from the inside. Find out more about the Master in Arts Management and Administration: https://bit.ly/2WxCoYF</t>
  </si>
  <si>
    <t>MAMA</t>
  </si>
  <si>
    <t>https://www.facebook.com/sdabocconi/photos/a.106508632734669/2978294485556055/?type=3&amp;__xts__%5B0%5D=68.ARDJpQFnGisiOXe4xyLhaQCpv6KwePI_lJ0eOo6I99GJgNmGuRG8SpMLOa943at0hwY6vusXfQO7el6LVds9t7cLlpkkatyCdX46IN6etW5s6w_X_qTlCVzHMCaiePUC3wGe8qS4g9YhkKWv4fRqaJ_BjxPtRa_dEdwvhET0G24xMj5Qw96-tdhg2QbTJp_I4tfd1ePE9Dz4y8zX0AkV-qNpRWNQ6Ks_Khrl4x-8jb7e18ul6Cgu8cLb_RI6QgcQN-0i54Dj3IVDtL_4whr3l9js5kimgt6QjNUCY5McatH6plIrGiUFVMmTFoVmElRkz8Q1Vm961UT8jFTewIfMV_XU_g&amp;__tn__=-R</t>
  </si>
  <si>
    <t>Gianpietro Corbari, General Manager at PAM Group, will talk about how the supermarket is managing the food supply flowing during the Covid emergency. We look forward to having you join this online class session: https://bit.ly/2JlsxgI #sdabocconi #smartlearning #MFB</t>
  </si>
  <si>
    <t>https://scontent-mxp1-1.xx.fbcdn.net/v/t1.0-0/p526x296/90931151_2978294495556054_5796048410217807872_o.png?_nc_cat=100&amp;_nc_sid=8024bb&amp;_nc_ohc=kG9qUyjTlKEAX__B9C-&amp;_nc_ht=scontent-mxp1-1.xx&amp;oh=1a61ae753eb9be1b6ebb5925743412c0&amp;oe=5EDCB6F2</t>
  </si>
  <si>
    <t>#,MFB</t>
  </si>
  <si>
    <t>https://www.facebook.com/sdabocconi/photos/a.106508632734669/2972116462840524/?type=3&amp;__xts__%5B0%5D=68.ARDFpyttWyAG9D1eBRljedJfWrbHXeJRpgyK89X3R6D9YLaA1pJJBNq-D43gdO4d1mZkQwgLC-CZNYP8BBfQlgELUol4JDuDXDh0hmuJ3NfnqV6-GddcbyN4_P88eRlgCsT2QercXxgSfTsU7ukb4H6Pscm6MSgbUjW-sK5PDTFfhPBw1umGzSb9H2fyWW_SR7PdUJXyHOi2fxaiGVkkXcqt9QKSnKyUVhjPjCH7mgY_WJFQ9EQypiMhWDnbPBmZJS3ex3jKnUGl0DgbH1TlXA7XdmjrwiVCbfSbvhusc7mBNhNOut3A7Ns2hm3yt7flHd9oXqPBt8FD1TM1ZnBcQP7CDw&amp;__tn__=-R</t>
  </si>
  <si>
    <t>Trovi l’intervista completa del COO Unieuro, Luigi Fusco, sul nostro Digital Wall SDA Bocconi. https://bit.ly/2xrH2Ni</t>
  </si>
  <si>
    <t>https://scontent-mxp1-1.xx.fbcdn.net/v/t1.0-0/p526x296/90704490_2972116469507190_6814231679738052608_o.png?_nc_cat=111&amp;_nc_sid=8024bb&amp;_nc_ohc=qc7mT__bticAX-se-zA&amp;_nc_ht=scontent-mxp1-1.xx&amp;oh=7e6be4e8f69ba3d5674e3f1873236119&amp;oe=5EDC1623</t>
  </si>
  <si>
    <t>https://www.facebook.com/sdabocconi/posts/2972078669510970?__xts__%5B0%5D=68.ARCkUDI5cJeA3sSyIWUL7p2IumTomFKlsDSledQ6xAJ1HX44otai75EdGUd5QS_B744kS6nksECh7eQFNC0IylM1DsFFX55905xt6za7Kexv4C5krpJQfLKVE8TgZWoDkLH1nj6p3O0jnSrOq-Dt5PIn7Hndy24iYQp1GGdxFVZb2YXANNrKLwQC5UClbsPbtWAk6HaVr7h95oAKhiDt9oZ4QJh5ngj5Y0UyrZ37w-tqCPxFZLw1bbzVHyoAzpg1PTNVMkmFCsszkUrsxeVA95aCNkgXgKGys9I-0tXdls1ZcEeGZkdrskputHwP1Dkb_xNdBDPiqlPNqvIWB3DyNg&amp;__tn__=-R,https://www.facebook.com/sanziana.mircea/posts/2866789653408946?__xts__%5B0%5D=68.ARCkUDI5cJeA3sSyIWUL7p2IumTomFKlsDSledQ6xAJ1HX44otai75EdGUd5QS_B744kS6nksECh7eQFNC0IylM1DsFFX55905xt6za7Kexv4C5krpJQfLKVE8TgZWoDkLH1nj6p3O0jnSrOq-Dt5PIn7Hndy24iYQp1GGdxFVZb2YXANNrKLwQC5UClbsPbtWAk6HaVr7h95oAKhiDt9oZ4QJh5ngj5Y0UyrZ37w-tqCPxFZLw1bbzVHyoAzpg1PTNVMkmFCsszkUrsxeVA95aCNkgXgKGys9I-0tXdls1ZcEeGZkdrskputHwP1Dkb_xNdBDPiqlPNqvIWB3DyNg&amp;__tn__=H-R</t>
  </si>
  <si>
    <t>#stayathome and join #MAMA alumna Sinziana Mircea playing piano for an online concert!  #sdabocconi #onlineconcert</t>
  </si>
  <si>
    <t>https://scontent-mxp1-1.xx.fbcdn.net/v/t1.0-1/cp0/c0.0.40.40a/p40x40/75594371_2600364776718103_6174460854633758720_o.jpg?_nc_cat=107&amp;_nc_sid=dbb9e7&amp;_nc_ohc=tGiDOAg78s0AX_lXTz8&amp;_nc_ht=scontent-mxp1-1.xx&amp;oh=99fbc301a3b72fb8c92bdf667f8af761&amp;oe=5EDBC846</t>
  </si>
  <si>
    <t>stayathome</t>
  </si>
  <si>
    <t>#,onlineconcert</t>
  </si>
  <si>
    <t>https://www.facebook.com/sdabocconi/photos/a.106508632734669/2971611522891018/?type=3&amp;__xts__%5B0%5D=68.ARAXoeeUDnmP51vCNo6ezeaph0jYqBHO5XiVoRRKaq9hVJkpEg_OrbyEVYQT3wbVdbGqzVlSdxjDOEfFvjs5NOE7scydDzdR7z1x6Q5XI4hLwmRLRwZ7JD9yh4O63AYTU40zfDAg5ZjkTcN06OiIBjVmRR7NA07Q2HNeBgrSF586enB52qOo-Pg7c9dV_ukW7MKUh15DtSBZSLKLawpnNrWSg-tZ_SkXTwjPpq1xqA-gb77QKD3fdX7UsFsLJ1IC0iDxpWnGOTAnbgS2kOA5xVRsL3pF1LYH0QYe4WzA_3-Wvo1Rf8fpAxdHpV4-_Bs9zFCuBn8uf87oURNcZKUHPXrnSg&amp;__tn__=-R</t>
  </si>
  <si>
    <t>An #MBA is a radical experience after which your professional prospects, even personal ones, will no longer be the same. The program goes beyond conventional managerial knowledge, and connects students with top-notch, inspirational leaders and iconic brands. https://bit.ly/2UzAPqf  #sdabocconi</t>
  </si>
  <si>
    <t>https://scontent-mxp1-1.xx.fbcdn.net/v/t1.0-0/p526x296/91252727_2971611529557684_1991158666765533184_o.png?_nc_cat=100&amp;_nc_sid=8024bb&amp;_nc_ohc=oik6or-tLVoAX_kymVu&amp;_nc_ht=scontent-mxp1-1.xx&amp;oh=9a3262242ee27c01dd47f9f1c72c504f&amp;oe=5EDB4F87</t>
  </si>
  <si>
    <t>https://www.facebook.com/sdabocconi/photos/a.106508632734669/2970032009715636/?type=3&amp;__xts__%5B0%5D=68.ARB2qVD9HWm9PCGvTdw1gmyAmIM6zMpMS9WknaBKp9dLlnFBpHIjDoeW6eP8JvC5bBQkDo9JWPYIqFLhSARZOgTKQOLU4icKyRJiQekoo-gM_EA-Hj-6PbmbgLCYzrNDNGlCm6AcX-QhJVcurEvywq0zZ3YFTYXVhCV01qnhZjijx--MygiurlVY182qGVvR8ph4gqSztd7YP_gpSFuNYVdZ7XcbA28SkiZ69hRWMIJktxJBG3PEo5L0Z23na4GQC9-5oz-6s-eg24vE-6AN8KcueFaVDPo8RF0fOpBVNKG4xyOdVMdcAyMWYCm7gV0UbKBrm5aEDZMhn0avCaroBHNdBQ&amp;__tn__=-R</t>
  </si>
  <si>
    <t>Nella gestione di situazioni di crisi la comunicazione assume un’importanza fondamentale nell’orientare i comportamenti individuali e collettivi, in particolar modo in un momento di tensione come quello della diffusione del Coronavirus a livello globale. Le polemiche che stanno caratterizzando il dibattito sulle strategie di comunicazione adottate nel nostro Paese da parte delle istituzioni e dei media non fanno che confermare la complessità del problema. Leggi tutto l'articolo: https://bit.ly/2Ulra7W #sdabocconi #news</t>
  </si>
  <si>
    <t>https://scontent-mxp1-1.xx.fbcdn.net/v/t1.0-0/p526x296/90714003_2970032013048969_5419530591840239616_o.png?_nc_cat=103&amp;_nc_sid=8024bb&amp;_nc_ohc=GE3CqcTEVeQAX-8LLaW&amp;_nc_ht=scontent-mxp1-1.xx&amp;oh=10da564d7bdb4ea2a5aa22c86d1144c8&amp;oe=5EDC88C8</t>
  </si>
  <si>
    <t>https://www.facebook.com/sdabocconi/videos/504846786864127/?__xts__%5B0%5D=68.ARDKWrqxDNHKflN49H9LUVc9nmyq0_28Jw5IesHw-IUrx_N-F4RC6rIyuzzQkvJvtKujs-6HQfA4sj-M9M0CkxFz_dY88STURAdXXaEdtfdzuDcqQJ4T9sJ1bMHQTrkX1-S6HRONlj2ptejxgA89DfH59Ha9mqj7zwCqLfLM7inNBaHmpMK7McdwzLtICT3rZ0gk6gzPeb0V9jOE8B11gO7L68eM5rVo94nK-Zo-T0ViADmUX9fvs3_t0xxkVOA_UCC9T1BrKHGEBDYVw1A_EC3bl2h5O0M0IZ1cbQO06PqW-hNvSMjpdQnuc4xBuM7Qk0VE_eH_CB23L7SU-1TGBwy81bLHwJf4ua9Sxw&amp;__tn__=-R</t>
  </si>
  <si>
    <t>Il nuovo campus ha un’ambizione precisa: essere anche un Near Zero Energy Campus. Per questo motivo tutti gli edifici sono pensati per garantire l’ideale penetrazione della luce solare per minimizzare l’utilizzo dell’ illuminazione artificiale, e sono dotati di pannelli solari posizionati sui tetti al fine di autosostenere i consumi energetici. https://bit.ly/2QrGSfx  #sdabocconi #sdabocconicampus</t>
  </si>
  <si>
    <t>https://www.facebook.com/sdabocconi/photos/a.106508632734669/2969361999782637/?type=3&amp;__xts__%5B0%5D=68.ARCe6SQidAG5stIcQN0h6JnC3Tj9DdZYCFkPh51o1vhOXazucwieWalLrkqwQuO8vz4-9-8uLO0TLfpHkp6pc5V9aZkolynN8N1lFjMSM0z47Hs6fGHyMelf789w0KFXdEo59SPeSB1f0oex8BWopy0VOqz4hxEqru6FlOqh7nS3gkYte2J6wgiLdu4cwEVBB5lr_geW3VcprGMa-s4oMM9FitrFZNzVJgm96R1oEDgtubBbIN8H2YgIuMOSXbb68WDSIYstiHEZAZSC_-IM7TLExfMR1NsS9oj7_ozrH7uipm-fFM_dBFa_oVjys9sAK208w-Ng4k5vuiv_XF2RjZlxrg&amp;__tn__=-R</t>
  </si>
  <si>
    <t>#MCF, in line with all SDA Bocconi Programs, is continuing its learning on distance, with live and recorded sessions, exams, case studies, Company Presentations. Thank you to all the professors who are involved and all the students who, with patience and passion, still believe in MCF knowledge and education. When life give you lemons... “Everything that is done in the world is done by hope.” https://bit.ly/2UyHq4m #sdabocconi #smartlearning</t>
  </si>
  <si>
    <t>https://scontent-mxp1-1.xx.fbcdn.net/v/t1.0-0/p526x296/90772743_2969362006449303_659266673798283264_o.jpg?_nc_cat=107&amp;_nc_sid=8024bb&amp;_nc_ohc=tOEBVFmrLQsAX8clck0&amp;_nc_ht=scontent-mxp1-1.xx&amp;_nc_tp=6&amp;oh=9a7453c79d4cbc492ffc9a7ec0d42105&amp;oe=5ED90552</t>
  </si>
  <si>
    <t>MCF</t>
  </si>
  <si>
    <t>#,smartlearning</t>
  </si>
  <si>
    <t>https://www.facebook.com/sdabocconi/photos/a.106508632734669/2967238013328369/?type=3&amp;__xts__%5B0%5D=68.ARAy6WKWd9yx9r4_ZH6xTc0juUsMV_b1AOGDDbRpTN9tRO0CrwAyN_D3z7wZ30mzuTk4pp8r0tRX3wdFUCnwRrh4Wmn0DtrzaYNNc7mPjDU6ZIQYLOak7JoEyoQI9qi9ccml3zC_8_U61tNLhPAPUItHYg1ETd_3R_3kEdVdLMN_eeQWOddDpmKu_we2ZeudnRL7MXsOpFAMC9YNfqSSgFaoZqYYag3TZkQnDHFI6swH1gj2nja-Uh_3sMj85A_vfmdZB9sOl7DRfNR8sGLqvc2jrIjUC6OcVSNcQheiENdGIeyO0o8bpMVMndkCGDFQLYz-aTIh_sHzyVjFQnMELjqAqw&amp;__tn__=-R</t>
  </si>
  <si>
    <t>SDA Bocconi Digital Wall è servizio che nasce come spazio virtuale e che ha l'obiettivo di condividere e divulgare le best practice che possano aiutare nella gestione dei problemi manageriali che ognuno sta vivendo in questo periodo. Potrete postare file, proporre discussioni e porre domande a cui riceverete le risposte della Scuola e della community MINE.  https://bit.ly/392clLx #Tuttosirisolve #sdabocconi</t>
  </si>
  <si>
    <t>https://scontent-mxp1-1.xx.fbcdn.net/v/t1.0-0/p526x296/90633591_2967238019995035_4489872087258759168_o.jpg?_nc_cat=106&amp;_nc_sid=8024bb&amp;_nc_ohc=h7_6Yu2DzvUAX8Q_Cpo&amp;_nc_ht=scontent-mxp1-1.xx&amp;_nc_tp=6&amp;oh=e32d7be5f5cc2e2f9a1e25ddbe9a11aa&amp;oe=5ED90B87</t>
  </si>
  <si>
    <t>Tuttosirisolve</t>
  </si>
  <si>
    <t>https://www.facebook.com/sdabocconi/photos/a.106508632734669/2967083210010516/?type=3&amp;__xts__%5B0%5D=68.ARBfR9_TyH1S9vBMeqCS0IOpjZnZMN9ucxKa2IFJuaOa78gHBhGAuMKuB-mZK9HZFs1orGYd5Yu-QznyAfMRcQLMsrbJwvCU22bD51l2iXibh4m_EoNy_-yCfhNMWCEcNkV0KjRd2sRYbBGwyR-R6CYS3cExYwXRU5aXPqFneQk-Z369PSeFvnTc-eayzxtr8Eg1W7omvVd0kQDN_j63GzW0UEGvxyF8RHiPc4zzwk5-iW5DoJHiXGoz2QHll_B4HQgDEk5Gk95l4l2F4Bbyya05aCZ0wPp3czhCBxaOmb36G6j7sSc19IDpJgZQuNTjpL736ly0ql7fp2OD3N9geQ9RhQ&amp;__tn__=-R</t>
  </si>
  <si>
    <t>Per fare un’azienda ci vuole una vita, a volte più generazioni. Per venderla o per comprarla basta un giorno, ma quel giorno deve essere affrontato nel modo migliore. Questo programma fornisce gli strumenti per aumentare la tua forza contrattuale in fase di vendita o di acquisto evitando errori e massimizzando la convenienza. https://bit.ly/3dgwRM2</t>
  </si>
  <si>
    <t>https://scontent-mxp1-1.xx.fbcdn.net/v/t1.0-0/p526x296/90960627_2967083216677182_3132554974525915136_o.jpg?_nc_cat=102&amp;_nc_sid=8024bb&amp;_nc_ohc=b01V5RDpe_8AX-CNeWK&amp;_nc_ht=scontent-mxp1-1.xx&amp;_nc_tp=6&amp;oh=b0a21741dd88d2dc11bc42969949261c&amp;oe=5EDBD762</t>
  </si>
  <si>
    <t>24 marzo</t>
  </si>
  <si>
    <t>https://www.facebook.com/sdabocconi/videos/258601121825519/?__xts__%5B0%5D=68.ARASsva8aOj6olEMM0N5M5PBz6lsMcT0ljshwFzKVhxeU4c4Y7XsNn3-EwPhJi1egxVcImJApEUwg40qNK0uBQPTbb5IpkFfXH8B4iZNRNR5gDe7OhyVJUsLHkltiurii8pi0lkVUZ_BoJXXPxAdgpXDve11Or3OCqGaIMXUa5FwAsjJAW7_DG18yoDGSQiNUA9pd1wxVf5y0eqJPZ24u9Yg-8LbEwROEzc77LXoUpec1bYmQ7A3M-Y0E9KMnQyJQDi2hWpOkYNSSqMzYLERn_8UNqwDRp9vvMwEtRyT3ov6d3aH5dmeSBEzl8Lr8sbi9BSX6qlkdladWRxDErhCc5bM6gcHKJq02VCYPA&amp;__tn__=-R</t>
  </si>
  <si>
    <t>MY MASTER IS: Get inspired by Trevor John Pichanick talking about his experience at #MAMA Ed. 2019, an absolutely worthwhile experience. To find out more about the Master in Arts Management and Administration, look here: https://bit.ly/2WxCoYF</t>
  </si>
  <si>
    <t>https://www.facebook.com/sdabocconi/photos/a.106508632734669/2965168486868655/?type=3&amp;__xts__%5B0%5D=68.ARCdX1FfjIklf0qQFdVEHgFNPKWiFlz_zzIkyg5sDnKV-3NWDe3TGGdoJUj6VgIZ1iCRS-DvcPbdoCYd6_sZalZvCmKfdRxOiAtZxt__EkvxNg35o2OQWlkMQ2RstPOprp73znDetaT9GGgcuQYECZVB7K1KR9coC1qKGbFKACdUTFnV_KOqz99rOjV9mGwKi4m6tCopFMLaQkIL10OZ0lE_5tiYlJoHP3ntY5zxkbFOcN1kekPI68GdzqqTe3yNboouO3LTPQWq8fXuyv97U2323xtGJX8cnxGhQUgkcb_FHlrgGu2R5JyBF-u0yZiieajzN2A0nkoFT_dQQq-13Jv2mQ&amp;__tn__=-R</t>
  </si>
  <si>
    <t>Each year, SDA Bocconi offers a number of scholarships and tuition waivers to their students. For the 2021-2022 Edition of EMMS, applications are open! Find out more about the requirements and other details at link https://bit.ly/33zhtpl</t>
  </si>
  <si>
    <t>https://scontent-mxp1-1.xx.fbcdn.net/v/t1.0-0/p526x296/91297669_2965168493535321_2723714353265115136_o.png?_nc_cat=107&amp;_nc_sid=8024bb&amp;_nc_ohc=vOlbBmNiyp8AX-Ba6Lt&amp;_nc_ht=scontent-mxp1-1.xx&amp;oh=5e2a034e1cd24856c4c973b0882260e5&amp;oe=5ED9ABE0</t>
  </si>
  <si>
    <t>23 marzo</t>
  </si>
  <si>
    <t>https://www.facebook.com/sdabocconi/videos/217666039459991/?__xts__%5B0%5D=68.ARA8yqp1mRL2M3oyYxnC37FY_YI5fIi9ODnN2Q71m9LLomzAYYN6oUH1B0YR7piTNQyo9nqKNo9gR7oemE354eca_yM2lXKlbJeZaykxuVwWOUKDXgMcYIpB263BVzHg32fnUYFhiGcZ2zKXEhsnbOKDmDLXI4k5mAQqIHrKpMIGwAm15zdoPuB_zNSwT3HOWqiz3pf-kVVdZSRkkW9r354oo6g036XijWTOW0BGvfoywAG6ejp1igi9HTAv40ns4npKFKwJpyRaCE99MdauYwHw-R5f7-qLslfhAs70lj3aHideX2HAN2MgZ_y5sV5yT9OfhCn7hiCx8bfHnl1Vk3iyUYwJsdZ0Qgh-Fw&amp;__tn__=-R</t>
  </si>
  <si>
    <t>L’armonia delle forme dei building esaltata dal contrasto delle luci, Milano che fa da cornice. I nuovi edifici del Campus sono parte di un ampio progetto di crescita all’avanguardia soprattutto rivolto alla sostenibilità ambientale, al risparmio energetico e all’inserimento ottimale sia paesaggistico che ambientale. https://bit.ly/2QrGSfx #sdabocconi #sdabocconicampus</t>
  </si>
  <si>
    <t>https://www.facebook.com/sdabocconi/photos/a.106508632734669/2962517893800381/?type=3&amp;__xts__%5B0%5D=68.ARCHt2HbKgYrJ5zkuX_ndMMFO-1s2AAueraAz3P78ZfrcrhyuFbQn8pVGThep8JUOLmxu_-n3Fx0mNtceuFUtykdq5wNswt87c5u_1qI-83KhWei5ymqGTdSkJ0EX2JyifCrdwfYfCkgtXsfEHci9i_xU6yqQITTmPfF6JeUhYyCcYBAPe7mLO7IswmfgGKKuZKr9kYiki7YRDJkIueozJlHgozYM48Iz12-1Mt0CME6wY1N_Kyy3QRcoC3zBwsHDwUM2nPRaKyVBic0QXx1_-aPQ1Sk8jLJJ-AA5lpyxgMMnzX5TzCnpaDXFLzobe16l3f2AzMfFc28z03eB57Kfzd2ew&amp;__tn__=-R</t>
  </si>
  <si>
    <t>L’etica del dirigere o del governare ha a che fare con il rapporto tra interesse individuale e interesse collettivo. Il nostro Paese sconta i limiti di una classe dirigente a volte eccessivamente egoriferita, non abbastanza preoccupata dell’interesse pubblico, troppo concentrata sul breve periodo, spesso incapace di elaborare una visione del futuro. Leggi la news: https://bit.ly/2Wq73Hd</t>
  </si>
  <si>
    <t>https://scontent-mxp1-1.xx.fbcdn.net/v/t1.0-0/p526x296/90528401_2962517903800380_9107596335783084032_o.png?_nc_cat=111&amp;_nc_sid=8024bb&amp;_nc_ohc=H3Sfgb3TtOUAX_Z6cUI&amp;_nc_ht=scontent-mxp1-1.xx&amp;oh=04f4a8473f1dee2a3e7045b3fbab5e5f&amp;oe=5ED9DABA</t>
  </si>
  <si>
    <t>https://www.facebook.com/sdabocconi/videos/669647450462039/?__xts__%5B0%5D=68.ARBLaJXGidTqF3yWsjBp8DbIc6QwbkFt_XAZR86Hpje9uZ5jfUewvQhsYIy6juNMe95mLr_lRlimJNbwODhBuJk9QkETAAylaPYPdvZKxi8Sw1M6tqgbm6aTKEs3oBmyBajNNvIon2NTL_DyzOFZZrt8UVQS_zCRLOpJNG04wgGs1rDtNbbqugYZWTk5RZNU3D52kRDGrd1odW5tjZQVhqDmJAgOFea9_Y1JRIpCLVUM3dCAhZADBEHVyRcI5nn0fjiVDPPTV690LcvlQ2rzUJ8zhlGXMpRZy9-RCL3RrclwlGUs0vICWjB3dVjFnn6b7a4nX93MOTwLbAschk68w3nSoExveNgli-hRng&amp;__tn__=-R</t>
  </si>
  <si>
    <t>This video reminds to all of us that we have friends around the World. Thanks to all participants to GEMBA 2021 Class for their support. #ForzaBocconi #ForzaMilano #ForzaItalia</t>
  </si>
  <si>
    <t>ForzaBocconi</t>
  </si>
  <si>
    <t>ForzaMilano</t>
  </si>
  <si>
    <t>https://www.facebook.com/sdabocconi/posts/2956176151101222?__xts__%5B0%5D=68.ARCM9-VHlDeJMAEX8pW87cmXhHmZCKTz3GCzlTGO_JYCDwsVSPGoUUEIuaL0cmFrW71thQyjxCaNhP-snS7eQ375xYLt6h89EuEl78rmkNuTWSEa6gw48vO_2ewJvzOC8_6qFqENaHOMixvYJ6s0Uyx2MwWabC9d_gUdk3eq83KczBl_p8BAZqTCmYqEKJejjuhOirnIWxF2Dz25CYyqIN5mZ5o6R2MzraeMmdNHcv4v_ynjfIyC3fC47I_qBB4tMEa0LOqTSa0BsgjPvJbaqWbfglqrtVU37yhemiC678L7f9K1ApZwtgiWIkZ4fG8bEI0BnhzGQcJV75xx42GCPeDqTA&amp;__tn__=-R,https://www.facebook.com/sanziana.mircea/posts/2849632891791289?__xts__%5B0%5D=68.ARCM9-VHlDeJMAEX8pW87cmXhHmZCKTz3GCzlTGO_JYCDwsVSPGoUUEIuaL0cmFrW71thQyjxCaNhP-snS7eQ375xYLt6h89EuEl78rmkNuTWSEa6gw48vO_2ewJvzOC8_6qFqENaHOMixvYJ6s0Uyx2MwWabC9d_gUdk3eq83KczBl_p8BAZqTCmYqEKJejjuhOirnIWxF2Dz25CYyqIN5mZ5o6R2MzraeMmdNHcv4v_ynjfIyC3fC47I_qBB4tMEa0LOqTSa0BsgjPvJbaqWbfglqrtVU37yhemiC678L7f9K1ApZwtgiWIkZ4fG8bEI0BnhzGQcJV75xx42GCPeDqTA&amp;__tn__=H-R</t>
  </si>
  <si>
    <t>#stayathome and join MAMA alumna Sinziana Mircea playing piano for an online concert with famous #movie #soundtracks and conversations with special guests. #music #art #iostoacasa</t>
  </si>
  <si>
    <t>https://scontent-mxp1-1.xx.fbcdn.net/v/t1.0-0/p370x247/89919433_2849627291791849_6795032763608072192_n.jpg?_nc_cat=111&amp;_nc_sid=8024bb&amp;_nc_ohc=PxqYWbd_7TEAX_2j9cN&amp;_nc_ht=scontent-mxp1-1.xx&amp;_nc_tp=6&amp;oh=cffee5b2f336d00f3b635ebee41e5d94&amp;oe=5EDB1F14</t>
  </si>
  <si>
    <t>movie</t>
  </si>
  <si>
    <t>#,art</t>
  </si>
  <si>
    <t>#,music</t>
  </si>
  <si>
    <t>#,iostoacasa</t>
  </si>
  <si>
    <t>19 marzo</t>
  </si>
  <si>
    <t>https://www.facebook.com/sdabocconi/posts/2953400408045463?__xts__%5B0%5D=68.ARDr1iGORfp-d6QgCVSYMt2FnUAOIji-II8cm9KuR6AwymJoh7WrE5bN4t1DKn0s2JUq3wKEF0fFAhuDNbPJrDkrnBJI18_M-bl2QorfbcNEy0IbMk97GXY8VfhGg1jF54uWku04AQtK5AEoKvuq6s2TeiiNdKECxOxyu3p_hSeRNnyu7CnOermHTqnQB3YRtIE0gmVBu7gK0MLXqXzVJVoUMeFnWdmsIAemveWyNinoNDw-mj9L_yFsewaVeLjLxvLq8blW8fsDIQjMJgxRVZeOId6lYqKE1yuG25Rj4eq8zH54ylB_VWIrBu6qN0_ZU4tQGK4u73tESVGGWKuA7k81cA&amp;__tn__=-R</t>
  </si>
  <si>
    <t>Curve armoniose, ampie superfici vetrate e infrastrutture d'alta tecnologia caratterizzano il nuovo Campus Bocconi: un esempio di insediamento urbano ad alta sostenibilità ambientale, dal design che anticipa il futuro. https://bit.ly/3cQJw81 #SDAbocconicampus  #sdabocconi</t>
  </si>
  <si>
    <t>https://scontent-mxp1-1.xx.fbcdn.net/v/t1.0-0/p526x296/90392185_2953398838045620_4780508087477862400_o.jpg?_nc_cat=105&amp;_nc_sid=8024bb&amp;_nc_ohc=V9Eouwq4kRwAX_PDwwd&amp;_nc_ht=scontent-mxp1-1.xx&amp;_nc_tp=6&amp;oh=7e95bdd229af1f2b1b4acdc635290cd9&amp;oe=5ED92947</t>
  </si>
  <si>
    <t>SDAbocconicampus</t>
  </si>
  <si>
    <t>18 marzo</t>
  </si>
  <si>
    <t>https://www.facebook.com/sdabocconi/videos/142730703767010/?__xts__%5B0%5D=68.ARBI6UrE-Ck2v9RzJx6k8MDxUFIO_A0yrPCUiFRvx8viEzCxHhXS-OYnRK92Qgq81r7o65KpchZVODcj6OuTd4fCczgV46Y7VQTVdMxzSVZroXK4eSaWlAw8SvcX_VQIxo-WMOSABeBb3L_wGdci1E-6Mz9oTMw7hpU70IGjFAcsux-LhwVtcYRjNrltU_S39wM0-deDubtHKED1ZfT2MzPC8egXBZMnQPsHSOhsMISoM-f3pRCUb6Vsb93bBPAoeLK9u4qZToxpzSGfnKJVM2tDYjLmXlhckAFnw73BcoZirC2my_pUVlMqNRKgswgxMIikstJDWoTvh2zA9uvXnFSlMmPOzHAN-cSMgA&amp;__tn__=-R</t>
  </si>
  <si>
    <t>A Big Thank You to all participants in our Chinese Executive MBA for their truthful support in this moment. #ForzaBocconi #ForzaMilano #ForzaItalia</t>
  </si>
  <si>
    <t>https://www.facebook.com/sdabocconi/photos/a.106508632734669/2949506141768223/?type=3&amp;__xts__%5B0%5D=68.ARC928Oc9pLcCGtHd9d8rJeANsdZjCciMGbw9oPTphxaSuqx0rfO0DU5o-Pfq3Wzxc8UYYY8wR_HIdPI0Ij9aUtIyXGID7pSMZXB6eKFKlk6HHXdzMz38qWcwgHXHUI5lT5wZ2aZaoa-GR-8gp_T7Em3vZfJziWeftOZIyMs8S0lnbDSsB23QUGbqHOjj5x0mWfU_8GGZzzWFf5mi3CCSH4diiWBYzLLH4zWdkPpZsHPYbTBsspcNPLjeNktOZytQdyhvJCnnOR95OnJIOq4ruFJfsUKUIixReftTzEy9JCHBOYMOuqzmc2kk3F8iD6Pbmt5jIJwoF4UnfTjLDLJdHeWEg&amp;__tn__=-R</t>
  </si>
  <si>
    <t>Il 21 marzo, dalle 9:30 alle 15:30, ti aspettiamo per il nostro Virtual MBA Open Day. I Direttori e l’MBA Team saranno a tua disposizione per aiutarti a capire quali sono le opportunità che SDA Bocconi offre per la tua carriera. Save the date! https://bit.ly/2wOdid2 #SDAbocconi #SdaBocconiOpenDay #MBA</t>
  </si>
  <si>
    <t>https://scontent-mxp1-1.xx.fbcdn.net/v/t1.0-0/p526x296/90373088_2949506151768222_5695655881841049600_o.jpg?_nc_cat=100&amp;_nc_sid=8024bb&amp;_nc_ohc=FRUqDiAADccAX90HhJD&amp;_nc_ht=scontent-mxp1-1.xx&amp;_nc_tp=6&amp;oh=5c0789cef8beeda3828e9dafb8a58a6f&amp;oe=5EDAF3A6</t>
  </si>
  <si>
    <t>SDAbocconi</t>
  </si>
  <si>
    <t>#,MBA</t>
  </si>
  <si>
    <t>https://www.facebook.com/sdabocconi/photos/a.106508632734669/2949065211812316/?type=3&amp;__xts__%5B0%5D=68.ARBTXlnsitmcbwQqu4wGm0_dpjVi7IxQ5fz9UMOopkEwbAm6yaGSBneu4cviOcl4ZZfXmRKf31DEtNTldu0w9MIf2vmnRlzHqdZxexpZ47mlKiOxiWtv_BsvKaRDZJ9UzH8nzy1zYKw06PHHR9rNqILI3qJvAHEHV-GvkAupCNsGtXtctPq0lwl6uK2FZ4hZzCHlOFN4g9kVAOpJsm_mtF3cKAWz77ExEGOOxnZVz6EW7xk0rRVHFA7xTFkFOCNN55ckCDjrKEdg6gZC8OSENxo-8ocF3faprhcBDWtd8LbY__VXGG-yWiEJmZSMR50JOfa_GtbA_E2SdcG7WBIcP1vBtA&amp;__tn__=-R</t>
  </si>
  <si>
    <t>Un’opportunità di progresso, ma anche una potenziale minaccia per gli individui e la società nel suo complesso: questa è la percezione diffusa riguardo all’avvento della quarta rivoluzione industriale e di dispositivi dotati di intelligenza artificiale. Alla radice una questione di fiducia: i consumatori possono fidarsi di organizzazioni che, grazie alle tecnologie digitali, sono in grado di accumulare e processare volumi sempre maggiori di dati su di loro? Scopri di più: https://bit.ly/2U0W3Nr</t>
  </si>
  <si>
    <t>https://scontent-mxp1-1.xx.fbcdn.net/v/t1.0-0/p526x296/89508232_2949065221812315_776145017528909824_o.png?_nc_cat=109&amp;_nc_sid=8024bb&amp;_nc_ohc=Ms2ujfrcgAkAX9kWeM3&amp;_nc_ht=scontent-mxp1-1.xx&amp;oh=4379a7fcd3fb86548aef3c745a90880b&amp;oe=5ED97F55</t>
  </si>
  <si>
    <t>16 marzo</t>
  </si>
  <si>
    <t>https://www.facebook.com/sdabocconi/posts/2947587001960137?__xts__%5B0%5D=68.ARC3XnZJ2NiRnQOGAu1PE7wfvlFOkOJJFJ_EhAYemy-0CmHddKvn5WI-gI3cVmoRqicFyLStgNMrMQiIh718VNRovso9K7qH-gth4VdSLdXSx2t649IjUbMbpkoXkF30sQQCXx500u0Ppc5FHWnWp-GnUA0vvCmmWMctqiJZu3o-sraa8O3JoUbi920UXqwby4lU879TamuyVro6Puoaq153GRAl1DA6LSQ2N71mLuF8To2P1-rX-90HkRhqVb_GrnjUMNuFJOTjeFzBAfJVOtBMT620X5_-T6p2HGWvFRJTcQvTMHQ0AO0X5T_DuFmgwKsAE394NlppMeGYnlrgCDb2-w&amp;__tn__=-R</t>
  </si>
  <si>
    <t>Edifici trasparenti che lasciano filtrare la luce e che si integrano alla perfezione con il tessuto urbano di #Milano. Questo è il nostro #campus. https://bit.ly/3cQJw81 #SDABocconi #SDABocconicampus</t>
  </si>
  <si>
    <t>https://scontent-mxp1-1.xx.fbcdn.net/v/t1.0-0/p235x350/90483522_2947586185293552_5334696187356250112_o.jpg?_nc_cat=109&amp;_nc_sid=8024bb&amp;_nc_ohc=mKQIXi3qrdcAX_gxLEA&amp;_nc_ht=scontent-mxp1-1.xx&amp;_nc_tp=6&amp;oh=3e646e40e8e9641b15abe3f6abdfecf0&amp;oe=5EDAA657</t>
  </si>
  <si>
    <t>campus</t>
  </si>
  <si>
    <t>#,SDABocconicampus</t>
  </si>
  <si>
    <t>#,SDABocconi</t>
  </si>
  <si>
    <t>https://www.facebook.com/sdabocconi/videos/612779356237336/?__xts__%5B0%5D=68.ARDrgZCN15XYLawhZ2gWxbmjJGoydmcGUWpz3YMCFmJ9qih4InaI_gq_BNzAbR-7A2HTPzXnr0Duq7SSCVWlTpw4IShXExv2f7tSP22OGrW11xuyNvfEB9doC6wTdwais7IMtqEpN1j5U1flOHTbYwIyqhT6aWbWKK6HZHR_Q2j5yZ4m2bpDenblza9EaxKMctKPeV4WxBrj7vGYseAqTSYz6KabQ4ucE1p2Fd_v62vgeyqSDIaR3FtmKMIBvVaP0q5ECnA5HmMh-2foaUjXOSTtqXgfVxmWofUOJCWmIlLIGzOZS9lSfrJz9o5OynOJiBmYgVURYyrJkqu8nwcAIYw5CMusee6LtapBkw&amp;__tn__=-R</t>
  </si>
  <si>
    <t>MY MASTER IS: Get inspired by Ana Persinaru talking about her experience at #MAMA Ed. 2019 as an opportunity for people who want to get some practical knowledge about skills regarding business in the #Art world. To find out more about the Master in Arts Management and Administration, look here: https://bit.ly/3d6l6Yb</t>
  </si>
  <si>
    <t>https://www.facebook.com/sdabocconi/videos/2587615218188757/?__xts__%5B0%5D=68.ARDcTeAQJ1bM5Xi3vAJiEF2Vov_92MzGmNJkgPnYhJvqXsuFyV4kKPtsHQE7S5MQyXrns2rRnOlqYPw3hCAVMxxVw_zQxoawS7L_RvxPlvF0SqfXlIQSIcpSTJX9n5vrD-VSrzvVrlQip6o8NTIWmmo9RHQEODfEW6Et5SiQli-dwMreBmcmuUvnWAVR7LMuI1pQW6DNtitd-HgNE1b7zHi0GDX1cL95-1EuYwRfttXj6lXdqEUum388g7VSkp8xfwZjMoFigOnHooVdyZ6ubiwkW6so9nAkhNMFrUOfi-Rv2N3IBpYgY3i1v8QjfeEhzVsjRnsckIpYkbg6QzHYAjRbKl1Dblv7YAgj3w&amp;__tn__=-R</t>
  </si>
  <si>
    <t>Milano è uno dei principali centri culturali ed economici d’Europa. Milano è sicuramente il cuore economico italiano ma è anche una moda, design, finanza, cultura, innovazione e tradizione. Un ambiente cosmopolita noto per il suo inconfondibile lifestyle, che esercita un fascino particolare per gli studenti e i manager internazionali che scelgono SDA Bocconi per il loro percorso di formazione.  https://bit.ly/3crK9Vo #SDABocconicampus #milano #milanolife Groove Me Entertainment</t>
  </si>
  <si>
    <t>SDABocconicampus</t>
  </si>
  <si>
    <t>#,milanolife</t>
  </si>
  <si>
    <t>https://www.facebook.com/sdabocconi/photos/a.106508632734669/2938459049539599/?type=3&amp;__xts__%5B0%5D=68.ARA7W-IEL5qlfAk7yORJUBvX9tM1Y9RTXXQilpdSB8HxBjFD7jG9GS_piLfD5QvmMDIOEF_6Y1C3pADwgw7dsPdKjJ5B3M8HCmUUZUGnkROTVCf8Cmi5YbSz1idHcbSBlndD1TiFbV4INOJG0fyr4MTNY1agC1myuKziYFu52kR2fieVfMiCx7OKpHGLJkvJscn794jC4-l5SCXUnrn0qhTkKCs2krurt50O2Q7jBVme4xtJpun3NYQ4cS57byHyRSTLiZaYpwjihwFa3U3vAk0hdTWXI2WqyFkMx9pasO2ne923Jn4aP-9Y-DqnuuXoRnq97LVcSTUIzFz0eghVcNmNOQ&amp;__tn__=-R</t>
  </si>
  <si>
    <t>Conosci i nostri Online Programs? Investi nella tua formazione e nel rafforzamento delle competenze manageriali. Puoi farlo a casa, quando vuoi e da qualsiasi device. Scopri l’offerta SDA Bocconi https://bit.ly/39MliK9 #smartlearning #onlineprogram #SDABocconi</t>
  </si>
  <si>
    <t>https://scontent-mxp1-1.xx.fbcdn.net/v/t1.0-0/p526x296/89509109_2938459059539598_8435494010486784000_o.jpg?_nc_cat=109&amp;_nc_sid=8024bb&amp;_nc_ohc=Vz2hRQufn-4AX_bmO_t&amp;_nc_ht=scontent-mxp1-1.xx&amp;_nc_tp=6&amp;oh=9b21ded680595b9ac541f3e3bd95758d&amp;oe=5EDA1E75</t>
  </si>
  <si>
    <t>https://www.facebook.com/sdabocconi/posts/2939009316151239?__xts__%5B0%5D=68.ARDuoDKxzz-dXb4vlmhzvPAuBUhO_W7rTzKkrW8TsXICpkZgg8fK4Qdw_WMxg3M5RY94Mh735Jvw5UqLXRxekl5mq4mVxqoRlrAefC_QSgmIvsYHJ2fNLtcwR2hTudQ3vDWyiN1ez1REn5TFIsddnDm6OHLWU7wMC448TLmI9LY6qwowti-lHN0fO_0TuWEjVq0DIQgydSt-MF66nkxoG-QEYRl2YAtwA6iupb04rh-Gng3cpfnDHYgs8CHmhcdq7ibT94drNz36NSuvclJxH3JnBjotZoTVR24d8jc9lcFRYHB_5t_L-CCD-wue97oxrTKy7_HsnC0KVww2d0wxtq8p30xoADAOMQ&amp;__tn__=-R</t>
  </si>
  <si>
    <t>Investi nella tua formazione e nel rafforzamento delle competenze manageriali.  Puoi farlo a casa, quando vuoi e da qualsiasi device.  #smartlearning #onlineprogram #SDABocconi</t>
  </si>
  <si>
    <t>https://external-mxp1-1.xx.fbcdn.net/safe_image.php?d=AQDdcrpEoNa0KvlN&amp;w=600&amp;h=600&amp;url=fbstaging%3A%2F%2Fgraph.facebook.com%2Fstaging_resources%2FMDExMDQxNTI2ODQ2MjMxODEyOjE5OTg2NTY3Mzk%3D&amp;cfs=1&amp;_nc_hash=AQC--mSKafcZnsZ-</t>
  </si>
  <si>
    <t>onlineprogram</t>
  </si>
  <si>
    <t>11 marzo</t>
  </si>
  <si>
    <t>https://www.facebook.com/sdabocconi/photos/a.106508632734669/2936013596450811/?type=3&amp;__xts__%5B0%5D=68.ARClfANjXZiKNVOzHfPREePngOPC-LjFhZKesVSPjs5urSk6v6MDnkPfh4S9pG3S-25pfymQ-JdsEOyMY4IUPlF-VprWHGnx2F2t1dQ_xoU3_gqVneTvE9VOHXi8qSIl9elMswlLkk_MPR4E-qHZE8RhRYLBLsSoWkv5xStIjG8S8F4g9uG3G1muvsl0oS0K8_ZoPubi2w5Gz6efqH6rFSWgOASpYMqUgVYKRKCk2gTbZSxzxv4S7eTWq6Bv2FMP-89LNcDUBsqxkKgqWJXB4NCSRUYwQv6-c2IzIN6O4zFfs06bXkHtLVUdz41P5dFum00V-3QZnwy0IKRszYPlIRgG_Q&amp;__tn__=-R</t>
  </si>
  <si>
    <t>La fiducia è un fattore fondamentale, non solo per la coesione sociale e la salute della democrazia, ma anche per il buon funzionamento delle dinamiche economiche. La percezione attuale è di vivere una crisi di fiducia condivisa a livello globale, ma è davvero così? Scopri di più: https://bit.ly/2PMrbPL</t>
  </si>
  <si>
    <t>https://scontent-mxp1-1.xx.fbcdn.net/v/t1.0-0/p526x296/89789871_2936013603117477_5680272782160560128_o.png?_nc_cat=101&amp;_nc_sid=8024bb&amp;_nc_ohc=MOAl_dv38T0AX-CSNtJ&amp;_nc_ht=scontent-mxp1-1.xx&amp;oh=f7fa3d0005b07bd438fb14138f6ee9a6&amp;oe=5EDC2380</t>
  </si>
  <si>
    <t>https://www.facebook.com/sdabocconi/videos/567023170687939/?__xts__%5B0%5D=68.ARAIktY_3hiSsg5-lTOA-n4urLMC_YjI2763Hd1RDkpQ-6j4P6xncpsByl3TV595ecCRMt-C2E8WBE4bzTP_6z0mbz5zqwiH1ekP9Zewzy9uKw6ENdgN0fS6GIKGQt6rpuKPKUnjrUIc__1s6RzGqXwchJn5acbkDDGXfHiH5urEnFG14oPQZdfCcqFRu6Fiq1hmVvIGlVaPuX7QYP6z_W9B2kkRdttjR1rnKY8XaDj1pYT_QU0HRDjQiywNEpPl5cLDDXOEyFOgFUa2Yk10i6syTCKsuVPsOwoCjKtliFYnnpUKvkGi0i0cHW42ngY6fCjLGcMvU2xg2jImYqLAvV_ADVCma_8T4ELpLA&amp;__tn__=-R</t>
  </si>
  <si>
    <t>MY MASTER IS: Get inspired by Sebastian Torres talking about his experience at #MAMA Ed. 2019, an extremely enriching opportunity for people who want to strengthen the leadership and management skills required for #Arts&amp;Culture organizations, of any kind. To find out more about the Master in Arts Management and Administration, look here: https://bit.ly/2Q4whHb</t>
  </si>
  <si>
    <t>Arts</t>
  </si>
  <si>
    <t>https://www.facebook.com/sdabocconi/posts/2934105979974906?__xts__%5B0%5D=68.ARClauOg25seGjCZtNybllcC8MdMpeyQY7boH--CMmCyCFHDpoVFA8sD9jy5RKRiZerpUb8RhAA9AsxliLPtLmVx5rpe1oHik0GPg-4r3GuCzcdNFsxHJPcmmZgvEGjwIWfS8kXrQE3OHKpBY1j6-BieZrJ0TKGe0wPWAf9_eIW_MB5dRpOaXTDsr9uzKQjlnrDtIwkPFAPN46-FzsacgDaRo_YRsvMhBc-Ri7yTm5YjP80kfrtRIuRrRDAMJcnAlz7_blLTGbqfiSukiB19Lk87K3DOdIqjDI82zNJcyC8Q9u9XHCwJy_sWnB7iOku-HfCPbmVFF14PJ26NcxFhdmxixQ&amp;__tn__=-R</t>
  </si>
  <si>
    <t>SDA Bocconi New Campus A Milano, l’eccellenza della ricerca e della formazione del mondo #Bocconi incontra l’architettura d’avanguardia dello studio giapponese #Sanaa di Kazuyo Sejima e Ryue Nishizawa. https://bit.ly/3crK9Vo #newcampus #SDABocconi #SDABocconicampus #milano #milanolife</t>
  </si>
  <si>
    <t>https://scontent-mxp1-1.xx.fbcdn.net/v/t1.0-0/p526x296/89436106_2934104703308367_8905722998741270528_o.jpg?_nc_cat=105&amp;_nc_sid=8024bb&amp;_nc_ohc=Oe4q18lOjaEAX8WwuS8&amp;_nc_ht=scontent-mxp1-1.xx&amp;_nc_tp=6&amp;oh=06bfbaeab2f5e49c5ccfc09d88d77a0e&amp;oe=5EDC12DE</t>
  </si>
  <si>
    <t>Bocconi</t>
  </si>
  <si>
    <t>Sanaa</t>
  </si>
  <si>
    <t>#,newcampus</t>
  </si>
  <si>
    <t>https://www.facebook.com/sdabocconi/photos/a.106508632734669/2933917473327090/?type=3&amp;__xts__%5B0%5D=68.ARAu8-s4HoJPeo_xT0CXKqZ1hvLcC6th2rzDKW5xqlb9aCwC6eTE-n5Crh-IASBFvWe1aY1nKVijkT8HkqP0eRrRO0gLFR8lzjtBZsyxWgcjODCfROyCVzRk7_LLEPyyamXIgOgC0yV-OapsXACjLhvMZiZ1Ra3THLFQhgS-KeEIVFblKoyc4x67ATXJ2cd70O4qrFX_Jj2ZqIQjvBPL_RsNi2iOkoJkZqYIEDTnDH_OjIDacv2yBX3GUPGWwPp42Zr4XNHsw-jUC3DlcXcVPCSGaSuzAHzIVzuzyLsGirkMs-Zcy4omSHPGboJKqxEi6vzUNWzKgNFqskMEXWHv9Sf5zA&amp;__tn__=-R</t>
  </si>
  <si>
    <t>More often than not, we don’t know exactly what moves the markets but the price trends in February of this year in the week from Monday 24 to Friday 28 have a clear and unmistakable driver: the sudden concerns about the spread of the coronavirus in Italy. An unexpected event, at least for the market. Find out more at https://bit.ly/2PLuuGy #SDABocconi #SDAInsight</t>
  </si>
  <si>
    <t>https://scontent-mxp1-1.xx.fbcdn.net/v/t1.0-0/p526x296/89257932_2933917483327089_6838738075934261248_o.png?_nc_cat=101&amp;_nc_sid=8024bb&amp;_nc_ohc=GEYp9GcD6EIAX_iOXck&amp;_nc_ht=scontent-mxp1-1.xx&amp;oh=ceaa9dd5aabf8b70b49d1b6d4ec7f333&amp;oe=5EDB57B7</t>
  </si>
  <si>
    <t>https://www.facebook.com/sdabocconi/photos/a.106508632734669/2932542806797890/?type=3&amp;__xts__%5B0%5D=68.ARBdQ5FmBzw7es7iLAiUYDa_4LyqdR7XF8gKlbVj-LXAsQe43XKpaFNVuTVNkRe6n0WideRqaJL61nf85BogBLxZCnHs3Mq85Qx7KfWeduOgmT8VGYc3DBRA5591iwcomZhvZ58wWuBtDumn6Z3knwWIvqd4LD40hL1gRcrsCvXRhdaVJXRJkzwDHWe0ps42E-UqCnIPUhFBGvbDrBivQ77-YutEY7m9V80Qrl1qiTbxWlvTUOpjkZj18zVtOhZ4P7Pm10vhe9Tr1rJjYxF-COEA4pRWQibgYwg9gmRuQil0Zh4316_PBdT6H4mYcrod_Hhlfbv5Fo2dYihc1xTACimj8g&amp;__tn__=-R</t>
  </si>
  <si>
    <t>Is democracy showing its limits? Do you want to know how to outsmart online betting? Are you a person who doesn’t believe in superstitions, but DOES believe bad luck exists? Are you interested in wine culture around the world? These are just some of the topics discussed in the Balilla Park Corner #MBA #PublicSpeaking events, a series of skill-testing #open #debates. https://bit.ly/38lGXrg</t>
  </si>
  <si>
    <t>https://scontent-mxp1-1.xx.fbcdn.net/v/t1.0-0/p526x296/89051589_2932542816797889_3071468359049543680_o.jpg?_nc_cat=106&amp;_nc_sid=8024bb&amp;_nc_ohc=DCFWqOvTrZoAX-sSv-c&amp;_nc_ht=scontent-mxp1-1.xx&amp;_nc_tp=6&amp;oh=85d289c70a244921776ac890b6ce694d&amp;oe=5EDA6391</t>
  </si>
  <si>
    <t>PublicSpeaking</t>
  </si>
  <si>
    <t>#,debates</t>
  </si>
  <si>
    <t>https://www.facebook.com/sdabocconi/photos/a.106508632734669/2926342017417969/?type=3&amp;__xts__%5B0%5D=68.ARBXbgx7v0W6yQKGzJW5c5k2ihN0kmjb8kFkiX2rSYvvR79Q7WoYHjyJ0-BfxUKQHehgTM4nIErE7RKGYc_nbC5EMlp0tzlMRTOAypEtjKjU525RVHiWU0dBWrbf9oWUVsyeAWtPLze1hoCiaQ8QzmtarQnKQwZ43CffHmSVvwWXqkxhlHJNdqNsfm4_oZRMyImAEUjW3Z6q0GoW8gXLd7-Eyq3PmJ-ZqJfk5LKpWN89Mtr1_qbhP4e6hEFRlWL7aLH79A0JVxB3yF8c411g-JVFNEoG9g_fxyk1v-WpAfyDKOW8IS-32cDQbF-xXfORDkOMHRsuVWPZOIsDrGixQbrdEQ&amp;__tn__=-R</t>
  </si>
  <si>
    <t>Most companies are still paying far too little attention to cyber/information security, meanwhile corporate security challenges are mounting, and we need to know how to wrestle with these threats. How managers can help professionals protecting their organizations from harm? Find out more at https://bit.ly/2xg09K5 #SDABocconi #SDAInsight”</t>
  </si>
  <si>
    <t>https://scontent-mxp1-1.xx.fbcdn.net/v/t1.0-0/p526x296/89252407_2926342024084635_1819086303904399360_o.png?_nc_cat=106&amp;_nc_sid=8024bb&amp;_nc_ohc=R7v3QIlJopkAX8CkzBv&amp;_nc_ht=scontent-mxp1-1.xx&amp;oh=f94061989b0a579190d0662e3ad5aac4&amp;oe=5EDA0891</t>
  </si>
  <si>
    <t>https://www.facebook.com/sdabocconi/photos/a.106508632734669/2925957717456399/?type=3&amp;__xts__%5B0%5D=68.ARAEv02yPP_6-7coLAg6SYjmazOekgzAvbLckVvgi05vD-87mVSSLikypdyiV_JPi0rtVtSVl2DoU147Uo6ScWCGRkP6lKXharIOFh3RMRukbivJnlgZVP2yGeZCW1sfEk_yaeLTIrLtpBRs1wz7-tCZl243lTpZPkHmQ0XVTWcvUPAMYuQoPA2P14ZrY8uqKRL0la1Wcd0WxVHjSgJwcuAnI79Uq8APKRAsIk6bxHx7rSQx8KULrH6wUl4qUN-PYN0n6NA2u5pA5fa2u0Hks94sRKvGuVenlVU3bBemIbKemStPZ60YbB7X85kUflmCxDfhfRmBvD0WWpYnEjfLOnLV_Q&amp;__tn__=-R</t>
  </si>
  <si>
    <t>Una torre, quattro edifici, un centro sportivo e un grande parco. Oltre 50.000 mq, sotto il cielo di Milano. https://bit.ly/392bxat #sdabocconi #sdabocconicampus #newcampus #milano #milanononsiferma</t>
  </si>
  <si>
    <t>https://scontent-mxp1-1.xx.fbcdn.net/v/t1.0-0/p526x296/87744334_2925957724123065_3622807448206704640_o.jpg?_nc_cat=102&amp;_nc_sid=8024bb&amp;_nc_ohc=5u2qe-wGZIEAX_aSYLH&amp;_nc_ht=scontent-mxp1-1.xx&amp;_nc_tp=6&amp;oh=d162eeb4649b6f2eec74dd3cba90d249&amp;oe=5EDADB19</t>
  </si>
  <si>
    <t>#,milano</t>
  </si>
  <si>
    <t>#,milanononsiferma</t>
  </si>
  <si>
    <t>https://www.facebook.com/sdabocconi/videos/189712225655544/?__xts__%5B0%5D=68.ARDramA7rUHBIQ3E6cM4SsCEqrXcdRk3EmD485dUQYBHW_UpYoF8bLgGlOTY5GrGrDuQXB8aTLh0Msx0pCKg0oHYjKWhZG2CL_HVhUkiN_9fTjSVQ6PqaDk3lo2WC0C4NCYUkuvBFGzxFqc1ssJ5G4WM4HV9Upg3h18qx4EpwKWY0_w2ZmkBl_XTzxfhtCTE4JypzmNRiUH3La_SeN1e_kV1bOBediKmrPPdKCSjZYGQukCZcBifS7kWzwml-SNBLzvJk--kL_CNlwE256QrqxIgriq9p6xGYV1nUauV4HV9_2XAZ_k3N46MIrF-tB5SZhTbZQDh2uvAWOc355R-ZZnW3JtW62xelp0u1Q&amp;__tn__=-R</t>
  </si>
  <si>
    <t>Il 10 gennaio Corrado Passera ha partecipato alla Leader series dell'Executive Master in Finance. https://bit.ly/3cDDKq4 #SDABocconi #LeaderSeries #EMF</t>
  </si>
  <si>
    <t>#,EMF</t>
  </si>
  <si>
    <t>https://www.facebook.com/sdabocconi/videos/539371723359352/?__xts__%5B0%5D=68.ARCH3Qx9hUYL2omsKIpZc7-P5wzDbbAMdyw7to-igZcD0xQi2jJ3X0p8qtcSyE8sIi8Knbyjlf7MLlwjT2_Wz0s-pb1ujaQyM9t7CcB76FnL-li-Trr1fxIr79R6xywrL_LBsXiqZMmTK4JrpuZ3PYjB7Ut4WAYhT39Xv75V9IWUvy5IlTCvew1foCFW-jn0Mr-nRJ4c8BVuf5e5cPVgStarRd4f1XnSho2CoCIw3ga9H0NOwptvbU10weF53ZetK-TJ8v45JmCQne_LR5UaCi5FBKR0zX3duB3dzPcl3ASkhD8niKsYqvrEVmW5yKSiVw9gpcDI1eaX3Z7j83h2nYr5RoBVFsLEBRgHSQ&amp;__tn__=-R</t>
  </si>
  <si>
    <t>Il Master in Fashion, Experience &amp; Design Management è un programma internazionale rivolto a chi aspira a una carriera manageriale nei settori della moda, del lusso e del design.  https://bit.ly/396vqx2</t>
  </si>
  <si>
    <t>https://www.facebook.com/sdabocconi/videos/205886083990130/?__xts__%5B0%5D=68.ARDWQWcBPhAKsctOHGZHR0_Ten8bLqh2m3zal3WFoul-_u97tU4LKIRCkXqbqIW9l-5wb3HdpDgAbi9yJvQl1JSa-5UXBIrQG8GFxlA8QakpfPRMx0UUl0mS7tZHBJeMGhUCD2xl8P4zoijlT-O3XjEWw12bMLRteSyHQdOt4dPEo9v9yQzZZ41H77KG6UjMdVNFF7bg9Y7A3koPvEyDJg1RhWliwe7nWVxRNMIplbBnwGfW4aLnBjIRulpRoJD5QuTABSOoP4Be7pVnqhx2n9bwe2T7Z0oubmFMV71RiRF-ZguGHCztCyH-yVoydk-sjiP79Yb54XFKlHbggxQhLnGHDpGcUDD41iObIA&amp;__tn__=-R</t>
  </si>
  <si>
    <t>We asked top recruiters to share their insights into #MBAHires at SDA Bocconi: what are companies looking for when they scout for the best global MBA talents? Learn from Leonardo Tedioli, SDA Bocconi MBA Alumnus in 2016 and currently Senior Operations Manager Amazon, who’s now back on campus as a recruiter. https://bit.ly/2wHUcVQ</t>
  </si>
  <si>
    <t>MBAHires</t>
  </si>
  <si>
    <t>https://www.facebook.com/sdabocconi/photos/a.106508632734669/2921531454565692/?type=3&amp;__xts__%5B0%5D=68.ARBucsKFPFkpSRd8Ujm9Gnvm4WLxGc6m8nhCF8pubxnPgRsywxXIvuw-F1IVGKtcYOaUx-xrEINmUPAqTWnThxtLEGAXL7L5ytLAtRZQKyC1muV9fckRL7bD379-9fxtvsHw_IsXZpFjO6TFeGusvVPxhZ3IzrQjeRmwQSOFc8eoaE4orolhncAc8LkPwG5c9quFImgqEORajOh4C8WnUq53MYUb6oRatLv3Pkpts7dSU_E9Nc5zz4Xqhh43TtBXpXHV5YXYDWxrQJ-kTVj0yI9bNhXaj6n1DwwoYums-huTAVV7G191LVugrKPyXw_78479vs_qhGM10oA_zT982FwDJg&amp;__tn__=-R</t>
  </si>
  <si>
    <t>A 15 minuti dal Duomo e dai Navigli, la nostra opera di rigenerazione urbana conta 35.000 mq di nuovo campus e 17.500 mq di verde.​ Nel cuore della città. Perché abbiamo la città a cuore.​ #sdabocconi #sdabocconicampus #newcampus #milano #milanolife #milanononsiferma</t>
  </si>
  <si>
    <t>https://scontent-mxp1-1.xx.fbcdn.net/v/t1.0-0/p526x296/88142941_2921531461232358_4724707687684636672_o.jpg?_nc_cat=110&amp;_nc_sid=8024bb&amp;_nc_ohc=ht6yUzXL6_QAX_u0pmv&amp;_nc_ht=scontent-mxp1-1.xx&amp;_nc_tp=6&amp;oh=767b91a2a726f868b757cf7417475f54&amp;oe=5ED99C94</t>
  </si>
  <si>
    <t>https://www.facebook.com/sdabocconi/videos/610580276454585/?__xts__%5B0%5D=68.ARDq0Zf4QzrMfxz4__xMApalDr6VEOd8CDehU9PLBzBb7X7Ck9sQ2BysAuy9-TgMQhD55vMP2f70kxJVlsSV8RhLZhmKUFmEmbgqn5ZuPypz27c8lZCZEb6G7N6UII9egX4a5B49Jbp0LT6x2QkbYt49BSB7IzMXScYZtwyfGm1H6aPoX5nnqCSHbAkd8cvvH7Jq8Xv8gk8sJranLItWNc4iFzi40Zhn4Bp4RGuWyHL5NWPoZOK68aW_NPr40L5kMfDFzOS2akYGsKcEHFmVFBQ6gyTL5BIM_lr8CRK6SPwR9JU7nBu5FhSwvASepPnf--yoh_btRJdambx9GO7NOCDPgwZF6-PwEnFibQ&amp;__tn__=-R</t>
  </si>
  <si>
    <t>Il valore di EMMAS. La storia di Maria Beatrice Stasi - Direttore Generale ASST Papa Giovanni XXIII | SDA Bocconi</t>
  </si>
  <si>
    <t>3 marzo</t>
  </si>
  <si>
    <t>https://www.facebook.com/sdabocconi/photos/a.106508632734669/2919824351403069/?type=3&amp;__xts__%5B0%5D=68.ARCnnUcvjv9679vpwR8fqvKdOHvGNRZyffu8j7Qi6zATD0leR6T5d0k4yIhEKCHAsRWcV4VPhkkyeG5wzS3v9cmWit-6lHWs1-nD32NokZ4IzL9nozod36B-AhTjX560p7csvhQpdv5ffBJL8R_cOt6beb7PtYVPrdqriLlUu3WP90PiSAr-YircCK0aUghOJXTs9gvSs-1t2Qrp6NJYG7A3UBLpUfwxQvilwniq2IxQRcz7cTu3WsslaZXSaAYjP8I6_G1s3qcGyGndh9Nph7I8Ll9si-Z0SrmoMoZgFeKq5u9tJo28lq80TgSkDwxdeNa3GRewFSenrePvcZ2Cpp_6Yg&amp;__tn__=-R</t>
  </si>
  <si>
    <t>#MFB trains and prepare specialized managers, strengthening their sensitivity and competences in the F&amp;B and food, service, and hospitality industries. The program blends management culture and methodology with knowledge and specific skills, that will allow participants to offer F&amp;B companies a true competitive advantage. https://bit.ly/2Tjcrdh #SDABocconi</t>
  </si>
  <si>
    <t>https://scontent-mxp1-1.xx.fbcdn.net/v/t1.0-0/p526x296/88958651_2919824354736402_4234454878996398080_o.png?_nc_cat=102&amp;_nc_sid=8024bb&amp;_nc_ohc=Q5PPpb16pd0AX-JRug0&amp;_nc_ht=scontent-mxp1-1.xx&amp;oh=6ed2d019a77af0f182e3b81845f2e868&amp;oe=5ED902B3</t>
  </si>
  <si>
    <t>MFB</t>
  </si>
  <si>
    <t>https://www.facebook.com/sdabocconi/photos/a.106508632734669/2919370131448491/?type=3&amp;__xts__%5B0%5D=68.ARBeKJXKfI6GC7dp8T9kl1Nwp0el-yfnmR8oF5tqbCY8rktyvc3fR2L1F6nSc5i-x4XpbehZ5VyOYPaTEH7DJ9PBnpCKQH_5U9pL1exCFbh78CoUc9MNI8eMi_uSkLfR5XTG019AXkr9eAvbboCkrP8Xq3fzTqefrNzplc9knviJqtnRjLRsHtCu0m6LlstydQn5bPAll-T9Xt0u36DRkFHl_fkx7j6klH8bTOwaNwnpG8rNmg_TxKVhEd0hgkT6nZ37uAMC3w0AMqf75XU0vTKdwTSefWYqmqhMlp-HzV4rrHAkGBwYNaMp4q74IvTZ7QGgaifbHhikU7-QihKXltMmgQ&amp;__tn__=-R</t>
  </si>
  <si>
    <t>#EMMS Executive Master in Marketing and Sales, identikit – If this rings a bell with you, find out more about the Master: https://bit.ly/2PomgE7</t>
  </si>
  <si>
    <t>https://scontent-mxp1-1.xx.fbcdn.net/v/t1.0-0/p526x296/88103446_2919370134781824_283124471785586688_o.png?_nc_cat=107&amp;_nc_sid=8024bb&amp;_nc_ohc=u5aJmms7qb8AX9F4-74&amp;_nc_ht=scontent-mxp1-1.xx&amp;oh=ef03048250080251b45f20a1e53509c4&amp;oe=5EDC00CF</t>
  </si>
  <si>
    <t>https://www.facebook.com/sdabocconi/videos/637619173695104/?__xts__%5B0%5D=68.ARD4_Vf0yb3gOiKdY-Jp6vO2xnboUb0_3DhzM8mFBYQ3lFJ0ete3U3txjlaeRuXATXy5Mk8g9rquPa-rz0Y0neNcLuahbtZfYciOjoJYkssxOL6ccaJoX33SDrl2s_bfvQSfSK_J73VGOByCW02LMsbT1vbCHKfpIis7Rnm6EvGnjTSivz9VQyAThIMRNlQmJVf95dRBi3OJq6kDSENWdEF_KhcyES6yyC0ZFK8sWl9XViehiygDs7GwqHHbnIfPgn5l7ZWNI4CluhQO3NSGdwmhQU2_JPgi_vnT2gbZVur5WE7_YsNp0poS_aLS2gbcq_ACBa1r14d-GcWrhsnn_5L3v3rfH2ILfoG7Mg&amp;__tn__=-R</t>
  </si>
  <si>
    <t>#HotTopics "Machine Learning is the new normal in marketing" - Andreina Mandelli | SDA Bocconi</t>
  </si>
  <si>
    <t>HotTopics</t>
  </si>
  <si>
    <t>sdabocconi.it</t>
  </si>
  <si>
    <t>Programma online</t>
  </si>
  <si>
    <t>SDA Bocconi Insight LIVE</t>
  </si>
  <si>
    <t>20 marzo,</t>
  </si>
  <si>
    <t>27 marzo,</t>
  </si>
  <si>
    <t>31 marzo,</t>
  </si>
  <si>
    <t>6 aprile,</t>
  </si>
  <si>
    <t>7 aprile,</t>
  </si>
  <si>
    <t>16 aprile alle ore 00:42,</t>
  </si>
  <si>
    <t>2 marzo</t>
  </si>
  <si>
    <t>https://www.facebook.com/sdabocconi/videos/227884988347981/?__xts__%5B0%5D=68.ARA9MLXwqnOkoZu1Vfv5EXP7Y4DcN5hlq5hIkuXh7f1Ct_iIMUwAejec5bkx-vETRYZ6wCxxUKcMVPk2k5j9iDI74hvo17oMsK4x7caK1BTYQZXv3KUEECq18X2G8AdQAlpB4GGajlzMRB1C1x4S7nIYgbHV6Xuja0HRFWiXq33RRR-R2uft8y2nKNrKOFGQv-V6rrpc-cM4Qaujs8t-9QcOSMX0vyVnlUPK8PrGMW-KB1b15zW_FwVeDTXVQApnAeBSAw6w3MGNhpmwaa_D0mSFtq0F_2msH3etNiC14wFmMiN9_2dGU-nxDoKbfGoKiyJjz8myfKfbuJlH_RQaVXGkRdk7rSswH7VwfA&amp;__tn__=-R</t>
  </si>
  <si>
    <t>https://www.facebook.com/sdabocconi/photos/a.106508632734669/2916895575029280/?type=3&amp;__xts__%5B0%5D=68.ARB9-D32t6ZAbtznocOBpQPnVbhFLYE68nu51J3U9FhUyeP38IsdvLq9o1PWR5BnV9f1SYVq3CAx664sIoSKeQbVpDIjMfN-NQ-MB2b9B-emtfgnzLpgx1qd6MXznu8BTnQQV_kMk1lRTXfNdGw75HRBjwKzlFj7I9rek_FkUe9xoZWZIATzU6dqiGRji_iQ_03-84M3ccO3CiFiZX71Wzplsoy7hHKSze5VqPtM6uwdPtDMfZ97PpGlF-s0UZGfwx_zfUEKZB-hwHXpxPZloRGcKvXAjtr6czHrBaR5H0EOur-sv1JoImS_YLjMhlnyY0mrj9-m5V0cV26YLMeRPMdDZQ&amp;__tn__=-R</t>
  </si>
  <si>
    <t>La #EFMD Conference for Deans and Director General che si è svolta presso la SDA Bocconi School of Management è stata guidata da un tema-cardine: il «Managing impact». La conferenza è stata un’importante occasione di discussione, aperta e creativa, sulle fondamenta della formazione manageriale e un'occasione di riflessione sull’impatto che le business school hanno, o dovrebbero avere, su individui, organizzazioni e società in un'era caratterizzata da profondi cambiamenti, sfide sociali e ambientali. https://bit.ly/2Pq7UmJ</t>
  </si>
  <si>
    <t>https://scontent-mxp1-1.xx.fbcdn.net/v/t1.0-0/p526x296/88194303_2916895578362613_5083696262763511808_o.png?_nc_cat=111&amp;_nc_sid=8024bb&amp;_nc_ohc=fdGqleb4X7EAX8FCZmM&amp;_nc_ht=scontent-mxp1-1.xx&amp;oh=cdf6b08e89713b66c86e220b1a6cc3ae&amp;oe=5EDA0C91</t>
  </si>
  <si>
    <t>EFMD</t>
  </si>
  <si>
    <t>https://www.facebook.com/sdabocconi/photos/a.106508632734669/2910539928998178/?type=3&amp;__xts__%5B0%5D=68.ARAgwtW90bfU0bSsC6euGaSHGI0IMA2KCsMoomY43DqcNCsBNqifpFB5z2aVGkdvxf6twJBistsrdWXpcX6ki9zbHlXZ9FuYbxmVfwp9bv9orebye_KgKwIfvEEaJmC-tZiz0XhDW9aD5whSr02_eax8UEF5vcowJuf-vTyWEmqtPk-9Iu66AT8Z1XoOnRRNxiHnLeTuCTy6mGsK6liffBBZkKFGchBWGfaoDvLaoCBYArLa_hfUz67JLnUWzTzxNLQS89s0_YvHiP12RGUgkAWHdVX7mx33NwVaj4qMNph7AqNIYvfKADl4rpTHywuDfCeyOmPWT2NEyAuWEOW-ByTdbw&amp;__tn__=-R</t>
  </si>
  <si>
    <t>https://scontent-mxp1-1.xx.fbcdn.net/v/t1.0-0/p526x296/88097998_2910539932331511_2095732826841284608_o.png?_nc_cat=101&amp;_nc_sid=8024bb&amp;_nc_ohc=DTK7-iqBIa4AX-jzMlR&amp;_nc_ht=scontent-mxp1-1.xx&amp;oh=5a2cd65653c2b345dd2eb9ec1e72fb3a&amp;oe=5EDBDCC2</t>
  </si>
  <si>
    <t>https://www.facebook.com/sdabocconi/videos/4062842883733243/?__xts__%5B0%5D=68.ARAHamNpnNIGPrL5ns96pxRXcL2BldX9PiyjnoauhB9N7dZIRuK4_3fZ5rsfgNflCui0ZCSX_0W0Cp7T83yeophQdtnoqAjczUOWkhbTaC81kmUxLsWjKij7A8p-oqDAh570O5kxQlLdJLxpbTWwVNfc4539TauRrj7XiasoELUrVxADiuJbHPfnkf6FyxjnM64OjutwMIghNysbTU_jzIJpD7LpPB_wtLbxP0O_RCMcsJHqffHJDIVvUUL51wptOA6e7GiaGq_QeyFsvr-zxVYSbvWB5QpFzuMn0Rv--CS0-g2r6gKQG9M2gTUCaT5sGqkJMAs0AICbS-XAOTeofcfXWjctTMHmZZ71Ig&amp;__tn__=-R</t>
  </si>
  <si>
    <t>Il valore di EMMAS. La storia di Luigi Cajazzo | SDA Bocconi</t>
  </si>
  <si>
    <t>27 febbraio</t>
  </si>
  <si>
    <t>https://www.facebook.com/sdabocconi/photos/a.106508632734669/2908697149182456/?type=3&amp;__xts__%5B0%5D=68.ARA6PQWY5r9CoGR09NREt5gE5tfGCttDKqeWNTiWhewj2IR-blXLe6VtlZ4rAEmlVkr9HOOP5zQcHFOlI67Md7vjBivz7xLlM88CLYnAz0PH0ZYjV_9CY1wc_SaSREuejV1JlO_eqsL9-kvR7vvwr1HQ3jkyyTjJoH_OsJHHwD0wJbduGBhETESR0jVh-XozU_88RfFDnIRDhrKVoIw_Q23aXd30AnfvJcAPxkgxybtAG8F1ArpIs39SM0Pv7M0cEi4vyPn7N0kDqAJvizQPgDMFLl5-nPkrvsWetlptsTJtHovb_C_1PV_oOpMpjNynk8WS1u6MBpNf-l2FGVGlDRsYLw&amp;__tn__=-R</t>
  </si>
  <si>
    <t>This #SDABocconi Master in Food and Beverage (#MFB) online class aims to deepen your knowledge about how technological, geopolitical, consumption changes create great opportunities, but also how they need to be managed. These and other challenging issues will be faced and explored with Mr. Guerra.  If you want to learn how to increase your personal value and expand your professional horizons and networks, don't miss this opportunity! https://bit.ly/2T2A3Bh</t>
  </si>
  <si>
    <t>https://scontent-mxp1-1.xx.fbcdn.net/v/t1.0-0/p526x296/87557784_2908697155849122_5376963866754285568_o.png?_nc_cat=111&amp;_nc_sid=8024bb&amp;_nc_ohc=CP_aXMr5Uw0AX8RiiZQ&amp;_nc_ht=scontent-mxp1-1.xx&amp;oh=fbf70abe501a91affe64ad30afd63041&amp;oe=5EDA1EAC</t>
  </si>
  <si>
    <t>https://www.facebook.com/sdabocconi/posts/2908314709220700?__xts__%5B0%5D=68.ARCvwpVdhv1NWAlFV68hn-PdmdkGN0_odSCqLB6XqB4kSNt8eVHO7ddmGmOZNh56QMlOlGkUeVFpD1eSo90zfSaY1viq5oBq3-bEnwYm8AROfF1l6yz4jmT0e5bT00nliLFNUkUrPoM0w5wrCx7q0zU3WGgyu68aXQjKrECC8bSRrjaoE5GNvXIreEVKuRv6NtyknrZc-pNuPZx7Dy6aVL8oFoVXCAu2W1RzduSmESavIcshcQvvKWcfJcIuRSS_ijJrQlQoNxkWDQXaAjZVZuFYKtSMI1h5U2tGrjJS2PKQy8AiV7KdI3PoNxQCYOVsMNPrX22o5kuFGJ6YB7U9t-SZJQ&amp;__tn__=-R</t>
  </si>
  <si>
    <t>During the intense, amazing week spent in Mumbai for the 3rd Module, #GEMBA students had the opportunity to delve deeper into Indian Culture and Economy through their learning safaries with Mr Paolo Marra at Rilievi (embroidery company) and a meeting with Mr Ramesh Nair (CEO &amp; Country Head) of JLL. On top of that, participants had the chance to learn more about Operations and Entrepreneurship in India, by attending Prof. Alberto Grando's and Prof. Rama Velamuri's (方睿哲) amazing classes. https://bit.ly/2HHoLNP  #gemba2021 #NextGlobalLeaders #Mumbai #SDABocconi #RotmanSchoolofManagement #UniversityofToronto</t>
  </si>
  <si>
    <t>https://scontent-mxp1-1.xx.fbcdn.net/v/t1.0-0/p235x350/87778004_2908305282554976_877142513524146176_o.jpg?_nc_cat=103&amp;_nc_sid=8024bb&amp;_nc_ohc=Qbg-Xm5Ag3IAX8ZGFA5&amp;_nc_ht=scontent-mxp1-1.xx&amp;_nc_tp=6&amp;oh=5ac399ea3b1e521dbc52dffad1ae78e1&amp;oe=5EDCBF63</t>
  </si>
  <si>
    <t>https://www.facebook.com/sdabocconi/videos/204967864221588/?__xts__%5B0%5D=68.ARDiKfqCjU83ernWDXsFwPI_1lAPFD_xhTGi9_H1lc1-G1bexzdZi1zG9AWwLSQA4I5sKxi07P6iXUosn1TgDfAWszYfmyFkACvESdsq1GgIHEF9F6sDIM10KQal6pyf-qqq1GQU5DQXiVWapRriH4VFwLzzseO4Unlcx4dFfqPy4pFzrp2Z6Vf2mZMIwKhH2YZIH2vV5ZREzB5G7Fp1eCoijFaXk53ONAp7Nu0ejhEbjLJay_63PfEG02s83ovynNJ_AV-8Fke3fsOLDvtiU61F_sr_BR8Nvn-Vno5Kh-VG4uY8cZSPyNl7mwA_oCd0GqhuRHqNpuESBpiLmM97gyW2V9tcpDKsmPEeHQ&amp;__tn__=-R</t>
  </si>
  <si>
    <t>25 febbraio,19 febbraio</t>
  </si>
  <si>
    <t>https://www.facebook.com/sdabocconi/posts/2904962989555872?__xts__%5B0%5D=68.ARArYlWKCsdSShKbf5AGV3E7xgQB611SyD96btmPKnQL6TWHuhYL5wMIx1FNmrkUYzC_IdoOWiw118AFx_StX4i2qZV_53Snw1GNowwHlWSIREDeJwBVGWr1i7PbhAEGOgwbH2oyPP6WJSsOW7av3V3eWGxcqeziOQ7kdjToaUmzbgkfxPgzspmZNeFebhyga72UfotDRndRXyHtVhvJ-FUseByz517SlTe0t89GDGjC6gF9y-GMl6N-rq5LSWKhgSShwfnquIN8pGKmqm_YnUq5Eru59nDBPWUv7ExX03yfoJ8jmesOcQiH6u7SR54GrfhqG1WBEhwgGz8PZYYKncpvzmvR6dI2hofU_z4WibaAJAXMg_4eYdqo9_wVATBz5jEXtkGcLMZPNocpP9jdWNoz-VfeRx6D8MuSBhu-ZDquQ-YDHtIV2I-pvl4NCOZ9yKfvPIzRKxZwcQSsl3-l5rGIYr4TSQI1Z_UGKoooT1KEZQLWPnPL65POQ6nIwXWVKQ&amp;__tn__=-R,https://www.facebook.com/dr.federico.usuelli.piede.caviglia/videos/871212726655917/?__xts__%5B0%5D=68.ARArYlWKCsdSShKbf5AGV3E7xgQB611SyD96btmPKnQL6TWHuhYL5wMIx1FNmrkUYzC_IdoOWiw118AFx_StX4i2qZV_53Snw1GNowwHlWSIREDeJwBVGWr1i7PbhAEGOgwbH2oyPP6WJSsOW7av3V3eWGxcqeziOQ7kdjToaUmzbgkfxPgzspmZNeFebhyga72UfotDRndRXyHtVhvJ-FUseByz517SlTe0t89GDGjC6gF9y-GMl6N-rq5LSWKhgSShwfnquIN8pGKmqm_YnUq5Eru59nDBPWUv7ExX03yfoJ8jmesOcQiH6u7SR54GrfhqG1WBEhwgGz8PZYYKncpvzmvR6dI2hofU_z4WibaAJAXMg_4eYdqo9_wVATBz5jEXtkGcLMZPNocpP9jdWNoz-VfeRx6D8MuSBhu-ZDquQ-YDHtIV2I-pvl4NCOZ9yKfvPIzRKxZwcQSsl3-l5rGIYr4TSQI1Z_UGKoooT1KEZQLWPnPL65POQ6nIwXWVKQ&amp;__tn__=H-R</t>
  </si>
  <si>
    <t>Il Sistema Sanitario Nazionale italiano: un approfondimento sulle potenzialità e i limiti di uno tra i migliori sistemi sanitari al mondo. Questo il tema della #diretta video del Dr. Usuelli e della Prof.ssa Francesca Lecci, direttore del Master #EMMAS  Ve la siete persa? Nessun problema, potete rivederla qui!</t>
  </si>
  <si>
    <t>diretta</t>
  </si>
  <si>
    <t>EMMAS</t>
  </si>
  <si>
    <t>https://www.facebook.com/sdabocconi/photos/a.106508632734669/2904635279588643/?type=3&amp;__xts__%5B0%5D=68.ARCzMhpAoc35_vD0xjaTIbVMivICt5nUbrFNlV3J-Zhqy2WXhwTPkt0Y3xMHaY5XZiFRmc68rKfiyjfi0Fszzx5TY8-pCJ9GqOLU-lO-AcA0ROPO5E9zVCwo-uJ5m8wygJhM97iVAb_8tgo5Fr0aMMv3Pl6GWI1quT7wHBJe9nntyiyG6ge6cy8hVVNeRYI8DGW_0A-Lvz_29xBOzD03x4L4I-Dnt7F7M0-Fkf3yqWWuk3nyjQAl-YOuJUL0_MB4IG0BPET2r49725QW8zEEnODPpVNmlXwOnfP8AfelcmqTugTB96DwyqAxvQd4MBMGQP5uwHs-lOWfg2IdAKm31Z1DEA&amp;__tn__=-R</t>
  </si>
  <si>
    <t>Contribuisci alla ricerca CORPORATE COMMERCIAL REAL ESTATE Place Making Value &amp; Best place to Operate. Compila la survey online e avrai diritto ad accedere al C-Suite Forum Live del prossimo 3 marzo. https://bit.ly/39QD8eQ</t>
  </si>
  <si>
    <t>https://scontent-mxp1-1.xx.fbcdn.net/v/t1.0-0/p526x296/87363621_2904635282921976_1213093704366030848_o.png?_nc_cat=105&amp;_nc_sid=8024bb&amp;_nc_ohc=mpi2qSYrG5kAX_XHrKb&amp;_nc_ht=scontent-mxp1-1.xx&amp;oh=a2076e12ba3ab0bca0bd721d54a8a06d&amp;oe=5ED99F88</t>
  </si>
  <si>
    <t>https://www.facebook.com/sdabocconi/posts/2904278376291000?__xts__%5B0%5D=68.ARCct4fYYiqvRlnUANDa5COSoHun9iwiNUgmheXhHeJLssvDAORQZofQVRrBZ8-AbXzyPtvmgASf4-HkhnOAjBsI10qvUT-TGlU317vdn1p40UdDA65y8PUW7bD9rm7M3maNWNEPeV_nAkzRuRipcMr3-f43wibBvFs2l7-SliTgd6VGYqM4COb28nrXmz5x6nBV0ZaLIfkuCE4BPOTi3t5D6mneEMJxudun6p4GKK9S0mxnI5Qk8uzI1-UfUo5n0cRnwqIynyQ9-7kPN0vvgkWOUw2OTRlBysSx56sY0JuSlvCiOLJSmxVrstNx6SmAuzqsq9NYFVPUX2m7A_RjIO0cNg&amp;__tn__=-R</t>
  </si>
  <si>
    <t>#MBA #Leadership Series: MBA Director Francesco Daveri interviews  Domenico Siniscalco - MD and Vice Chairman at Morgan Stanley;  Professor of Economics and former Minister of  Economy and Finance - on various steps of his career. https://bit.ly/2SG4H4y</t>
  </si>
  <si>
    <t>https://scontent-mxp1-1.xx.fbcdn.net/v/t1.0-0/p526x296/85222885_2904276859624485_5842918271627558912_o.jpg?_nc_cat=101&amp;_nc_sid=8024bb&amp;_nc_ohc=CgsfGy_Y2yQAX_b6faw&amp;_nc_ht=scontent-mxp1-1.xx&amp;_nc_tp=6&amp;oh=0d8a0395d89aa4d050988be3237b5092&amp;oe=5EDBED0E</t>
  </si>
  <si>
    <t>https://www.facebook.com/sdabocconi/posts/2902198449832326?__xts__%5B0%5D=68.ARDZGmJeuAusscduyjPDArhSchm-Z-uBXrdsNmKZlTZPqi-oFdh-hDYJFLdrImhDUbHawDuDRdqWkAj4gVK6cq0erQDF3ZjNsKoyLU5EHT3M3IqzH7Ko96T50T9L2aeZw3T2gsUAl0h5GVTgRttN-j9Ys5nkes2RvZ01CTYpK2FuX5SLxzKtqMuYiAYFX1NzRNfFp6OoiW8QoLCBhO8IfDVbfdeZI8gIfViJVz5zLIITuHBphhx2FReMFB8F6MsWTinJUvsJqbE5Pkwj7Xagd_xtx_VW1zg2fFA_xZ0MjK1KSdxLctc6KRvAY7SY4Gscvbggksbtw9BQzq6jctkNol44QQ&amp;__tn__=-R</t>
  </si>
  <si>
    <t>https://external-mxp1-1.xx.fbcdn.net/safe_image.php?d=AQCWODuKVNNvKw00&amp;w=540&amp;h=282&amp;url=https%3A%2F%2Fwww.sdabocconi.it%2Fupl%2Fentities%2Fnews%2Fcoronavirus_774.jpg&amp;cfs=1&amp;upscale=1&amp;fallback=news_d_placeholder_publisher&amp;_nc_hash=AQDn8ZrLw1KYyIIF</t>
  </si>
  <si>
    <t>https://www.facebook.com/sdabocconi/photos/a.106508632734669/2896467340405437/?type=3&amp;__xts__%5B0%5D=68.ARAD7PR5VnllrgmCJe6tIuVeJmSTr84m_-SCamzi_saWjBwZRyNTBTMDVq0yu8hOBhLsgag7yxD5J18YIGJbmxLeEp_6_2KFIoAwNKYAzLThYn0z6igoQYAF1QOqBORjjbyUz9mWvW24huNPU5i4f6lTOAc19YK9lZ3XEoE9BqPXIw-0RuZ3dK9kds9qK9yC82jPxYn3I_9Wc-p5FFmDoJ6PQ9fUob3fxIkoE9uHQMYDQOgdmqw00fiQd1bgrqSnDk1YsiVzXvD8kPgCREm4P09k34EdHokTiuofQ6X2NiXOUTCjaWG7UjAFzd4oFgvxeKcqZVjJ4KeqDDxCslUusD0ybA&amp;__tn__=-R</t>
  </si>
  <si>
    <t>A banker’s view of the impact of low interest rates on banks and on their clients: who are the winners, who are the losers in this “very low rates for very long” game? What are the consequences of "low for long" on the #banking sector? #MBA #LeadershipSeries #forpeoplewhojustwontstop  https://bit.ly/2SJu6Jv</t>
  </si>
  <si>
    <t>https://scontent-mxp1-1.xx.fbcdn.net/v/t1.0-0/p526x296/87552210_2896467347072103_363795777354465280_o.jpg?_nc_cat=106&amp;_nc_sid=8024bb&amp;_nc_ohc=PkLgiLPJAwwAX8DzlrM&amp;_nc_ht=scontent-mxp1-1.xx&amp;_nc_tp=6&amp;oh=bfb49d9880adbbd65c2c51b45257feca&amp;oe=5ED9D104</t>
  </si>
  <si>
    <t>banking</t>
  </si>
  <si>
    <t>#,forpeoplewhojustwontstop</t>
  </si>
  <si>
    <t>https://www.facebook.com/sdabocconi/videos/279403513025279/?__xts__%5B0%5D=68.ARDbBk4_7RLWBBMpOCH3Ly6oH9EYpA8W-f1mB4NH6xdVmu7SJx-O9Q-GUlIfFDbweyVlTBMLfoCdz_CaR9u-TfMabN0RfRT9iAaCMvMwgKrMSxHpV92LFxtFlTk0xHNRBdfZ6GYzTSaF4owid3cQtRlT3NwxMlcDfQJogOIwi9fOeSau4k3Q7ErD-yxkkZYSdL6ti8VO_pxn2x85Qk8OaF8ivlp64CtM0vWKuMIQLtAD_3P3Ju7Jie0fN70PZqO1clmo4vs7jjNcWUmaS-5GZEwLKFTruk_JspMPWnKbd1AVGzx-Bhf2S_HlJW9q4Py0SDRK7zlhRGNuOxJDXZsw_skhaf_rcUPaFAXi3Q&amp;__tn__=-R</t>
  </si>
  <si>
    <t>Lo spettacolo di #videomapping3D è visibile anche durante il weekend, alle 19:45 e alle 20:15 da Via Sarfatti 10. E voi, ci siete già stati? #sdabocconi #newcampus #milano</t>
  </si>
  <si>
    <t>videomapping3D</t>
  </si>
  <si>
    <t>https://www.facebook.com/sdabocconi/photos/a.106508632734669/2895865837132254/?type=3&amp;__xts__%5B0%5D=68.ARAbL2Q44ihN_m0y045IhkhK7pQH628UYiQ1yw5omYyOCDEPsZLPIPQRhTyASkbCaXehuZIVZRIlXLnjfqKJCaTrW7zCYBe-kgHbMaV7Y4NaEuu_IkwSHwVaqH7_zhPfF49Gcpej-YrwauBu4RK-OxtY7BOt-K8Czc95svClRvygAWIt6dW4qxkhdaGrmVbJFHhXfXTVOqWeoxyVqvvyvYO2GSYWYCYsl5HU3_G43dRccqarWAM4jvPnPBNjQ1YZ2swLr0qMFTVAC0jWldgyJepNerSrAHEMJ7ufFxdK-4BEZE-a16z3rXvRoT0IfjJI1lt_uel1oygIH1MQDDvwWxatAw&amp;__tn__=-R</t>
  </si>
  <si>
    <t>L’innovazione genera sviluppo e cambiamento e il cambiamento passa attraverso le persone. Il progetto vuole soddisfare il fabbisogno di formazione, di ricerca e di confronto delle singole persone, migliorando le capacità manageriale riferite alle specificità del settore non profit, la diffusione del paradigma di Social Innovation, mettendosi al servizio dei professionisti delle organizzazioni per guidarle verso il cambiamento del sistema. #NPAcademy #FondazioneCariplo https://bit.ly/38uXkCz</t>
  </si>
  <si>
    <t>https://scontent-mxp1-1.xx.fbcdn.net/v/t1.0-0/p526x296/87146563_2895865850465586_2050007947878072320_o.jpg?_nc_cat=104&amp;_nc_sid=8024bb&amp;_nc_ohc=xci-ABPPNe8AX9FV_5G&amp;_nc_ht=scontent-mxp1-1.xx&amp;_nc_tp=6&amp;oh=97c96bbc1cdec929fe455a6803d4e1b0&amp;oe=5EDA259A</t>
  </si>
  <si>
    <t>NPAcademy</t>
  </si>
  <si>
    <t>FondazioneCariplo</t>
  </si>
  <si>
    <t>20 febbraio</t>
  </si>
  <si>
    <t>https://www.facebook.com/sdabocconi/photos/a.106508632734669/2894259487292889/?type=3&amp;__xts__%5B0%5D=68.ARB70G8YjYuAlDsrxkaP1F1DP1Q82LeE_IWqAdpp7AJ55H8kkfGwwxu3GaXG6aRL1baU2QLdoYkx5S94e-5KknXIOV8PcK-M-xsgWTeb8Fzh38sF0_3MBhf2gqrbGxOt_XONZGbIG4PoAvlGTeanyhKkrSGj-R0IIKqjHwUjwCQ5hfHWT0n4Z_x2MNXcxYhVaiXwRwcJQOGjBlFy9VvGNNIMxM6ZqHnPeErQ-8Oq9sh6WTXLf9Ap9ZrSsuaVA3Ape5c3eymbOhDVHAS4QTgSnbJNdB1oPwpnpKqpPsc8EtVxKxTiiNfv3M2Hq4bv4PxT5Nm_mW2POB9_O4mpnydBnlBYtw&amp;__tn__=-R</t>
  </si>
  <si>
    <t>Fenomeni emergenti come i big data e i processi data-driven mobile, la realtà aumentata e immersiva, l’Internet delle cose, l’intelligenza artificiale pongono nuove sfide per i comunicatori. https://bit.ly/38qaz7G</t>
  </si>
  <si>
    <t>https://scontent-mxp1-1.xx.fbcdn.net/v/t1.0-0/p526x296/87416720_2894259507292887_1683552589334970368_o.jpg?_nc_cat=106&amp;_nc_sid=8024bb&amp;_nc_ohc=rVhNqyeWj98AX_lTbvA&amp;_nc_ht=scontent-mxp1-1.xx&amp;_nc_tp=6&amp;oh=a20b7c191151a2ac9c644d5d4fa65c0b&amp;oe=5ED9E1B3</t>
  </si>
  <si>
    <t>https://www.facebook.com/sdabocconi/videos/694139651420726/?__xts__%5B0%5D=68.ARDC__fDPKQbiUuBJS7lAXlnV5QixDZZ3SkI14iBEb2DM7Po8uzewsEykeMRRkX8lPYFB_1P4Yq9hi_5PqdDJuulhmWhCljdWkNhknzES-oI_luzsaWDcdSx7AvkweiqbuRP6MhIdYHYu8bXgTGsCSA95v1otFtZ7zEkpT9-SWW5Hfe_iUZeAsFnEirM_s-FZTGdmgZ4bQr8XrewpDNFfOk7tsgY1noLGuo9y5QyxhFdao95Ca6_uyK8c4zonBpHJb-SiJzkYYrlgVmasYqKE84Q1x1Edy6HWJpHg28gy-raSethdxCtIYwF9pc1H1Fc5vtwXCU9w7LlHRidi9qr36jfi-y04IFhqB0kPg&amp;__tn__=-R</t>
  </si>
  <si>
    <t>#HotTopic Supply Chain Control Tower - Marco Bettucci. Scopri di più: https://bit.ly/2SfSCTm</t>
  </si>
  <si>
    <t>HotTopic</t>
  </si>
  <si>
    <t>19 febbraio</t>
  </si>
  <si>
    <t>https://www.facebook.com/sdabocconi/photos/a.106508632734669/2892196680832503/?type=3&amp;__xts__%5B0%5D=68.ARD7lZvrNyeIHdrC_qsJReqnyQhohDeLT8ipobF0gmkEaJSQS-qL9bWXL6Yn8KfQZS45KZHn9e5PkszIxV4cQKbHTSK8fPoD2R8b5hpPetBK-a5uZiDRAD1hISK47CudoaOmeC7ZVRjC_rkioBzcHzg-niSMxerGfaN33KTPw4PhbDRVJu80z6FN8bao3Tyb7Ka78HkM_urMcfAfjlHe56k-fKuzhvnvNGl_3C4UL5PvccSg_gD5srvbqOaCUNH0B6S2c3EcpAVyvWpR2ozA4t-qigqFtP-onRjAqlF0gziWoDotLHJbdzTGuaXJ3zPpftilr32Cc5qbjAtzToTtQlzmeg&amp;__tn__=-R</t>
  </si>
  <si>
    <t>Nato dalla partnership tra SDA Bocconi School of Management e Novartis Italia, il #workshop sarà un’occasione di dibattito e confronto con esperti di realtà aziendali e regionali sui meccanismi di #gestione delle liste di attesa e dei percorsi di #salute dei cittadini, una delle grandi sfide per il Sistema Sanitario Nazionale.  http://bit.ly/SdaBocconiEvent</t>
  </si>
  <si>
    <t>https://scontent-mxp1-1.xx.fbcdn.net/v/t1.0-0/p526x296/86970825_2892196684165836_3827696363391418368_o.png?_nc_cat=105&amp;_nc_sid=8024bb&amp;_nc_ohc=2_bF8DY1HLgAX_wbNv6&amp;_nc_ht=scontent-mxp1-1.xx&amp;oh=1452c6374ad2e3a0121e7f51c1c68f4b&amp;oe=5EDAD1C3</t>
  </si>
  <si>
    <t>workshop</t>
  </si>
  <si>
    <t>gestione</t>
  </si>
  <si>
    <t>https://www.facebook.com/sdabocconi/posts/2892115900840581?__xts__%5B0%5D=68.ARCmESerJee6wQ9EVpTd7MaL-S9Wcr6AS1GyqEoPeTCwXZ_8OARGBrLGssOva5eGxzW21UbT6UdDlC6IIRDX3JcBNz2EertPcMr8yfopEDraUIylSvv_35JBLpN2t-1dekyEpAxQ6ftDiiNUQvKmTA1P98z761XCgYWnurW-zhmHbtG6UeofFV9Dy-uUEdqEVpSc4s74PaKY5rMg1DkHALTSNU3eH1q3DZQCzHbpAZ0YwBfihKC3nocpGCXIYHhBy_t-QVofzBb_YCbogZECJdHMwQ2mUVJujIN-tSFkwUT5mqTl4IlUUgnzcGzZccZ1J40FPHOwDOo_IDnsHaTOKC-sIQ&amp;__tn__=-R</t>
  </si>
  <si>
    <t>Accreditation from the Association of MBAs (AMBA) represents the highest standard of achievement in post-graduate business education: only the highest-calibre programmes which demonstrate the best standards in teaching, curriculum, and student interaction achieve Association of MBAs accreditation. SDA Bocconi has officially received the re-accreditation. #mba #amba #businessschool #businesseducation</t>
  </si>
  <si>
    <t>https://external-mxp1-1.xx.fbcdn.net/safe_image.php?d=AQDQjXKBX9tl5EUC&amp;w=540&amp;h=282&amp;url=https%3A%2F%2Fwww.sdabocconi.it%2Fupl%2Fentities%2Fnews%2FIstituzionale_nuovo%2520CAMPUS_interna.jpg&amp;cfs=1&amp;upscale=1&amp;fallback=news_d_placeholder_publisher&amp;_nc_hash=AQCfvUfKUc82JtQN</t>
  </si>
  <si>
    <t>mba</t>
  </si>
  <si>
    <t>amba</t>
  </si>
  <si>
    <t>#,businesseducation</t>
  </si>
  <si>
    <t>https://www.facebook.com/sdabocconi/videos/516199839033488/?__xts__%5B0%5D=68.ARBwLL-Qa2-0_pL-JaZb1SS3GBdX4ZdKu1OpqL_oXWo7gh0gU_Mwk6132nIGpj5ALtOsF0_qI1qmF4NceWGDPlRiMidkp2LFkTqtnDG5s15Dwue_7rPn7tCZ47xmPIti-cedeqaqF3qfDvT5c9QFze33-bY2yII-_RZv_3cNMIQx21OUBEExjo5AjTDnY37095jwoj3tZDSuwyaDo5QDZu9I2w3nQd85joNDHgPp0ezI3rSg2TYHyILQcZ2SmSIubwVgd7Yn4DD9kPr-_fJW3_wHBxQj9SCHoYkmY8jriwkWZJlsAMfPIh3JFj9EPJ8vFbXAEqO3uzyM278Tlf2xKst2a82rqtbyIlXj9w&amp;__tn__=-R</t>
  </si>
  <si>
    <t>Vi aspettiamo ogni sera, alle 19:45 e alle 20:15 in Via Castiglioni a Milano (Comune di Milano) per lo spettacolo di #videomapping3D proiettato sul nostro avveniristico #newcampus. Solo fino al 19 marzo.</t>
  </si>
  <si>
    <t>https://www.facebook.com/sdabocconi/videos/192507398501984/?__xts__%5B0%5D=68.ARC1cc2eqQ5viYDtVq0Vz-Ou8xiFzN5mHkIC76P5YjSs2sZdg25Yv3A85oUlIF_Zn9Hdy1RfvIGUXlQ9AqZpNebe3ESLzzS4T2NGNY78g9D17mpaWnDe5bC_cD0jUTY30UUX6f1cDXT3fwP08DedO8cq8kzE4mNUU5fvX-xbHV2R_ke1v_J1iQuLPcWrRgjIvn2DamCpy9hhpwWGNBEL8cJ76CcQWim5R_gKeNp0QTacmg2XbT9SM_fQF4DfdIaj3I6Unh3m_lv8wF83q5Yd_t_NT4BJZMBmQQC9xhZFei_YNATz2IuJdCE8_2mTkxsElI5MIfau9uxc2iP_7cQ8wrE5wYdiLdDVUuvLn9GSCkd5v5QrgbD2rQg7BMp-qgwEDCB8eX5RROWN9Le_SU9lHF94O8GDcZLBbDNnKZI5QQmo5Yp41k8n&amp;__tn__=-R</t>
  </si>
  <si>
    <t>Three different cities – Milano, Barcelona, Madrid – for a unique and specialized part-time program of study in marketing and sales. This is the Executive Master in Marketing &amp; Sales (#EMMS) by SDA Bocconi and Esade. The executive format of the program means that traditional classes are combined with distance learning sessions, allowing you to work and study at the same time and to put into practice what you learn through a business project. https://bit.ly/38uNctI</t>
  </si>
  <si>
    <t>https://www.facebook.com/sdabocconi/videos/755248541670388/?__xts__%5B0%5D=68.ARDqcdT2STQDlmsemTqbVtwGJg89_UqQmyAO17sGTarbI1qkz3R6pcvPHqVQAKb5LuxuhzjEOhnwGyUUe7WKIAKHm0X3TQvJpdlSzC-Znm-X1Ynt00ksEZIJr_3BCIABhzB7mbWSq3lQqGjhAHqm98zoU8tJ95ODXl0gNzushomUkme1DUHQ-U7xWY6UnrClf3qjAV3TXew-TfKZX4hrzVK5NxibN99OKZFwlUuL4KZNIAv_EsXjgjZ7WyoSclzK20WKF1CTjBPlhRQYEaiLPDLWXt3fUOBhcGaX-wC1oc8asLJWS-j_FGnrq3fqV-9s92cIBLoCnjecO8DC2xebNPR-3a6SMobnRxtvOg&amp;__tn__=-R</t>
  </si>
  <si>
    <t>#DIRETTA: il Dr. Usuelli incontra la prof.ssa Lecci - Direttore del Master #EMMAS Mercoledì 19 febbraio alle ore 19:00 segui la diretta Facebook sulla Pagina del Dr. Federico Usuelli - Chirurgia del Piede e della Caviglia che, con la Prof.ssa Francesca Lecci, ci parleranno del Sistema Sanitario Nazionale italiano: un approfondimento sulle potenzialità e i limiti di uno tra i migliori sistemi sanitari al mondo.  Gli ospiti saranno a disposizione degli utenti per rispondere a tutte le curiosità. https://bit.ly/39e3h6Q</t>
  </si>
  <si>
    <t>DIRETTA</t>
  </si>
  <si>
    <t>https://www.facebook.com/sdabocconi/posts/2889043591147812?__xts__%5B0%5D=68.ARBUdoSp2ziqWR_o8kgvh6PWFofQJJDeQi96e-la_hsA11sV04FcI65Bn1vR3KvQtbuC-ZowBSz9dex8XMgUs-ynxSEj6NrdYfdlFMvS01irRXmp-xJHD9RUPW_C62tcxu52v6Cml3ag5kSjChTqZ6zBZulJiEeKEb0iF563k9KpGENWhfnPYdzN5Oin9zK0r6U_B0jjo0npO-x9EdOwJsesc1P3otr_o2StMhTtyRE7j_Pb_ude_CvnXebcELM7YkExxTqg9JW82gmOKb8Zw7tkI1U2DbXKD4zC3HMS0czOFcqJMTHYXj5JDb80paajUIA5xqGJB_dHXKwvYC_67A-PrQ&amp;__tn__=-R</t>
  </si>
  <si>
    <t>Dubai welcomed #EmiLUX 3 and its go to market module. A #retail safari and an hospitality tour enriched core lessons: doing #business in middle east,  international growth of #luxury #brands, luxury in the global landscape. https://bit.ly/39GG39C</t>
  </si>
  <si>
    <t>https://scontent-mxp1-1.xx.fbcdn.net/v/t1.0-0/p526x296/86631288_2889040564481448_4688972344306171904_o.jpg?_nc_cat=106&amp;_nc_sid=8024bb&amp;_nc_ohc=QHpktxmE7SkAX_IDNg8&amp;_nc_ht=scontent-mxp1-1.xx&amp;_nc_tp=6&amp;oh=aacc0bc703b0cda450d3ee4042f7e122&amp;oe=5EDB6C87</t>
  </si>
  <si>
    <t>EmiLUX</t>
  </si>
  <si>
    <t>retail</t>
  </si>
  <si>
    <t>#,brands</t>
  </si>
  <si>
    <t>#,luxury</t>
  </si>
  <si>
    <t>https://www.facebook.com/sdabocconi/posts/2886914478027390?__xts__%5B0%5D=68.ARCtKRzU1TIA6KqG8IWqwNybyBHHWgnrbjbek0IWmRhr2LeCtU0vRQMHZ3KusN79iBqjEt-fk25BJArqQz91Xq3l8Kak8LNVTO48vl7pMW93tLY_LyV8WW7EUL7dmuL09sIdCiUPWGaR4Fj61ruvwMTYetycEB93Nl974RCntKEXGE8KpqUWuNyIs8CCYy4OQrkq2S2veYTQdZg0BwAgK0svLhsuv10aV_zHE20QJMax43xOth4XybFaE28P9iKND7BxlQ_peoiqBWo5Ad3hFz1qxD27JAntF3gUtIWTugoYZnZRJXMHk19odmyW8UtWGT2awouyTabKHLdQjHMjPGJVGg&amp;__tn__=-R</t>
  </si>
  <si>
    <t>#MBA students from #EMEA B-Schools gathered in the brand new SDA Bocconi campus in Milano, for the #Amazon Operations EMEA 2020 competition. 5 schools 5 mixed teams of 5 students each, guided by Amazon managers and SDA Bocconi Faculty to innovate #Operations in terms of #sustainability, #productivity and #customer experience. A visit to the Turin #Amazon #fulfilment center allowed students to delve deeper into the use of #robots for #smoooth #operations. https://bit.ly/2vCOxQs</t>
  </si>
  <si>
    <t>https://scontent-mxp1-1.xx.fbcdn.net/v/t1.0-0/p235x350/86872515_2886903434695161_6775813712671408128_o.jpg?_nc_cat=107&amp;_nc_sid=8024bb&amp;_nc_ohc=lyMHWlU6EfYAX_pSqgV&amp;_nc_ht=scontent-mxp1-1.xx&amp;_nc_tp=6&amp;oh=826af476c9027b31438939b312ea59a8&amp;oe=5ED9ACA4</t>
  </si>
  <si>
    <t>https://www.facebook.com/sdabocconi/photos/a.106508632734669/2880975638621274/?type=3&amp;__xts__%5B0%5D=68.ARB2RD_1_qOfrJQo_ic1OLjtBWwIEQeU6c1GLT2NBdrgsr3zAiy80zaW2HHiGKxeJTsabGV9qrQsf3qpxbZZ8VZkDvV3Ml1tgx92c8rQdIncA7DvCAhW61FM9IIcnphNFyAK8tnqRjU95FgqQPdlUHCCwiSqtOFSmecsmMK6m91TusAa7n2uUpKL_xHNti9Af9DlD9ymhl1xNhGwP8Ozugw9P4TImGJyBijaR2sKxxKvw7XNOT9pdZokOxJ4o0Tg38RdKaTUVLrt2AhcxwdG_4NCuELo7Ck_htbRgQFXGpuZWBViXOFtRa8u9Zvh268p-ZvcbnvCk4lBRszzFgFQUD7Iaw&amp;__tn__=-R</t>
  </si>
  <si>
    <t>Term 5 just started for #MBA students. Here's a recap of some of the highlights from term 4, while students already plunged into the intense schedule of Term 5, the last term of #core classes before #electives start by the end of March. https://bit.ly/2OAus3W  #Forpeoplewhojustwontstop</t>
  </si>
  <si>
    <t>https://scontent-mxp1-1.xx.fbcdn.net/v/t1.0-0/p526x296/86727482_2880975645287940_7963243656003977216_o.png?_nc_cat=108&amp;_nc_sid=8024bb&amp;_nc_ohc=9A84_vitMbQAX_OClpJ&amp;_nc_ht=scontent-mxp1-1.xx&amp;oh=b87894f9b6dcd4ba4154621820d00b79&amp;oe=5EDB2F0F</t>
  </si>
  <si>
    <t>core</t>
  </si>
  <si>
    <t>#,Forpeoplewhojustwontstop</t>
  </si>
  <si>
    <t>https://www.facebook.com/sdabocconi/videos/511648399542651/?__xts__%5B0%5D=68.ARDEu8B-HvC957kHHMWB5HgmO98YxtKHsleIfb0Z7Q0oMhJDHaB0aDo8H5i2avNgimgFPBRgW5TdjI8IfZ7yADyXH25GjTCn33_FqjilmFZtYoNQh6lU8vVyINidfb4a7To-5rN0h1ID7TW5jn_bvcVrtBlnpuhPDFvSgNTOVhhubhxm9TDcf1coVy06Cm2u9IGLfFdjuuLnNW7MrC_4gKJFWrjAGlYpRgRr8T3aqCYk1m0TuDdcdlls1GUkjXWZjvSXC6uyKQXI8DLFQV0-QV2B9zPuCXB9J4aWZpzUaCOj_T7VAhKccU1Zs0s8X244S9vgt0RcdgXLULnJrr8ur6c56e_AC7a0z1jVgu2Up3keLhUrOInidS0aPBYkRN9Y7pwbnqr_njzSuv0CEhD4i2DPHM5wtYMCum1WSHt028t_ENMtisSzRV9sbUE&amp;__tn__=-R</t>
  </si>
  <si>
    <t>Da oggi fino al 19 marzo alle 19.45 e 20.15 sulla facciata visibile da via Castiglioni, uno spettacolo di Video Mapping 3D per stupirci e trasportarci in un viaggio virtuale ed emotivo nel mondo di SDA Bocconi.</t>
  </si>
  <si>
    <t>https://www.facebook.com/sdabocconi/posts/2880384338680404?__xts__%5B0%5D=68.ARC_cfmDI5MZxB-1sRRBMc4aBBOQ-Q19rYreu6PWXjmIuYWYOEMCFdjgVYLyIBv4W987o8dGTMITk78Q7Yyx2i_4NmvKLAXSxtjXqoGp_PtouTEgoo1juCMuOjIdsw1zBjszWNy-qPoixq5wOw0zzQUowP8WAlq_wMOl4wdfzCh74tA8Pdi_gNwsozPGO7FumgTAN-Kv8g8izQ2gTYkdEH7BoVMj-tyjooO5hliW176Os2Rmqvdos8f2SKV_VDrwy_HJLZ2xPh0r_T2dBpPMxqzTIcy1qSjdUS8GDmHK77PJbCgZYE3KMzcbsy83X6sp0BjThCRGGZEetwEaJIXjsH_SOg&amp;__tn__=-R</t>
  </si>
  <si>
    <t>How to get off to a good start: Mr Michele Montefiori, Senior Financial Officer of World Bank joined Master in Corporate Finance #MCF20 students for a great Company Presentation. Students had the opportunity to learn how the bank finances projects (and which kind of projects) with the bond issue system, the bank’s priorities and the targeted Countries, and finally the bank’s treasuring system. https://bit.ly/2vNuezN</t>
  </si>
  <si>
    <t>https://scontent-mxp1-1.xx.fbcdn.net/v/t1.0-0/p261x260/86727975_2880368315348673_6983342585339183104_o.jpg?_nc_cat=103&amp;_nc_sid=8024bb&amp;_nc_ohc=nGVin5aUNH4AX-e8rzD&amp;_nc_ht=scontent-mxp1-1.xx&amp;_nc_tp=6&amp;oh=71d739a54190a33261b241b448c1e75c&amp;oe=5EDC47ED</t>
  </si>
  <si>
    <t>https://www.facebook.com/sdabocconi/videos/2587415621540329/?__xts__%5B0%5D=68.ARApP16_rmcW1Kq-jXnz8gx9t6n0RuVc90y1sozAWNaa4geJkdSU2RPuDA6gnNQ83tu5ogW_BmSy8meqwQBMnJWDasybj0rFRnRyyURLv_TfY6v-TKf7xclb8Ro0dL_2V1jIoja-ffyUAvOEk78UG1dtHO8F5BD8bbMFfPqg8sBC3P17Gu7rOy515bgna_xKtjFu2BUIiSOn8OsLIcAp8GymfXcjDK28MkDmXyfLr4metJ3Oh0v2sj5_1U86wrwaJHbEQxB0cALlFqnA8tkGctQr-64KMKgz718kfQQ1LC4BzQfYDlDYCNfVwF3P2tgjszzt-wL6O1mg5jKGE3SB9TCano5d2wlKeorxqQ&amp;__tn__=-R</t>
  </si>
  <si>
    <t>Il Programma di Sviluppo Manageriale è un’opportunità unica per arricchire l'esperienza specialistica con una visione ampia e inter-funzionale della gestione d'impresa e diventare un leader efficace e innovativo all'interno della tua azienda, senza interrompere la tua attività. https://bit.ly/2w1BGHX</t>
  </si>
  <si>
    <t>https://www.facebook.com/sdabocconi/photos/a.106508632734669/2878701625515342/?type=3&amp;__xts__%5B0%5D=68.ARDTusheYudUTcuEqnHWut6VdR7ACNkbwdLPPgNqc1iYngtsx8PH9fytwxbnMzYDrqpEJ9czu9qMYi1G5NjAGgyGsEwecxtOkm6gS6amOjZptmi35IvfrXzfEauJbbe0Gav59_ejvZCom1wykzLMICyNQ6wlX9_a17Io-OnZQo3khsD1thiFE3V6FgQ1LNmyftmMoirIQ4gvBKwqCEQL-ctfn3KY4rDO3iqStxyvoHWKf57qXJbnQEzOa1_DojJgbR2C9TYxonLzTJb8TYrEyFXfSidMhTJxy8eXvFLdPIWNlHAfKuwA2ZpTJ4kT39WBuNRfj8ZQ8MVST30it71v35pg-g&amp;__tn__=-R</t>
  </si>
  <si>
    <t>Il prossimo 2 marzo 2020 parte Real Estate Innovation Academy, il progetto per #costruire il tuo #futuro di SDA Bocconi School of Management e Assoimmobiliare. https://bit.ly/2S1r2t9</t>
  </si>
  <si>
    <t>https://scontent-mxp1-1.xx.fbcdn.net/v/t1.0-0/p526x296/86287099_2878701632182008_3356388006905774080_o.png?_nc_cat=106&amp;_nc_sid=8024bb&amp;_nc_ohc=_EMAM3_3F34AX8Xdj5W&amp;_nc_ht=scontent-mxp1-1.xx&amp;oh=22e5b8e72d751c1fcdaf3b88edba768c&amp;oe=5ED9AFE6</t>
  </si>
  <si>
    <t>costruire</t>
  </si>
  <si>
    <t>futuro</t>
  </si>
  <si>
    <t>https://www.facebook.com/sdabocconi/videos/192205672147852/?__xts__%5B0%5D=68.ARC8I4FfWVKnpLqvKxIGtgLmR56WsX05e-SEKl81FXojVgnirJvHJfskLDvdPE7g6gY8tl25NAkvmX-DQXQ2rtFTSTOqvAjUSekNJa37NQUfLui1o-tmk0GzlVmWLijxxCifOmXqEowqalmf1Rum8urX4jO9o_lwaENNaul_RkVDeqDX-wBWFElEzBUjrYnZBRspm_-2K6H5il9s2jV-0Fd-PJdiL-czWXWeTISoTpd3IkbjW0QKGE5DwuYLyHvYzJNsNPTYs_t9gDf9M93wyKe6KVMK-BxnUvLpL53yU3WENch2Ik1N882ZzODKxem6szrlUxZRZnM1Y6oMMzSzSumP1geAP_GiE5BKdg&amp;__tn__=-R</t>
  </si>
  <si>
    <t>Giochi di luci, suoni e colori ad alto impatto emotivo. Da domani, alle 19:45 e alle 20:15 in via Castiglioni godetevi lo spettacolo di visual art di SDA Bocconi per la città. #milano #milanocity #milanogram #sdabocconi #newcampus #artshow #videomapping3D #14febbraio</t>
  </si>
  <si>
    <t>milano</t>
  </si>
  <si>
    <t>milanocity</t>
  </si>
  <si>
    <t>#,artshow</t>
  </si>
  <si>
    <t>https://www.facebook.com/sdabocconi/photos/a.106508632734669/2878020225583482/?type=3&amp;__xts__%5B0%5D=68.ARA5I-e71kEAhLWQQrbSdolHm_7llYsRhjCIWRw306TWiYoh95gBCH4S14qJLK3AzE1fo5r5z2a14kM07yATUOkPxuWbzCWWNC95pzShas_xLJS8UC-q9NbZj6Be0WgKdTyo0WbH2VChPPN_Jt6RSRigwnpogjIecFOGPlz0wjyxMLuV1Y04fZ2uv_uHMvz1Z9arj3zRpQv0ChaFj2Kb5cm0SduSqv80ihyLZKgdeetc4B2mGu2_P4NonJo2SDATZOTdH5SObArI9YVjQq9dn2XnowRTZ5NPDC2KSf86x67PW88QRS3TZ7u1praghSpTMB5uxUjvWtGGUa_BWAUwY43Svg&amp;__tn__=-R</t>
  </si>
  <si>
    <t>Today and tomorrow SDA Bocconi will host the Deans and Directors of the world's most prestigious Business Schools to discuss the #future of #business education, share #best #practices and get an update on new trends. Let’s welcome them and wish all a good job. https://bit.ly/2vxFzUo</t>
  </si>
  <si>
    <t>https://scontent-mxp1-1.xx.fbcdn.net/v/t1.0-0/p526x296/86354466_2878020232250148_9056125632391413760_o.png?_nc_cat=106&amp;_nc_sid=8024bb&amp;_nc_ohc=95WipCl-1g4AX-WXXgp&amp;_nc_ht=scontent-mxp1-1.xx&amp;oh=2a94ca64f54387bf863cce492c5381c3&amp;oe=5EDCAFA9</t>
  </si>
  <si>
    <t>future</t>
  </si>
  <si>
    <t>business</t>
  </si>
  <si>
    <t>#,practices</t>
  </si>
  <si>
    <t>https://www.facebook.com/sdabocconi/posts/2877786122273559?__xts__%5B0%5D=68.ARCzCMvziQl1m6ouyvy085cxH4Ky2B9QnwjWYLz52-To1SSvBy-xGUHamVeCOjQeWIhlwOXlt1__2MoyAkBSSwBxDrv8V4pHxXPDD1IlGOkW9rwHE9DzPYv4a-atqZYxL8qCsxfVdj_Mep_jkX0sboNStzyOxmTGU17uNaTSS2itClP_mhqTEl_Jx055_tKoq5N8JLmodmMF7nyXqyBCl9nNTAgmrKhsvaOhnq0e1iDtztXvd9dXDhZEa18BR41oSGztpIw3JodgYtas80yNcI0cO2X6w734oSUMiL61njlqI5oQzWCIFUt1h5P-CTEnQaO-aI4KbI820tQxfeVC5KZt8w&amp;__tn__=-R</t>
  </si>
  <si>
    <t>https://scontent-mxp1-1.xx.fbcdn.net/v/t1.0-0/p235x350/86345755_2877774145608090_6421853315935502336_o.jpg?_nc_cat=100&amp;_nc_sid=8024bb&amp;_nc_ohc=8XcjmP7IlHIAX8T8ZAW&amp;_nc_ht=scontent-mxp1-1.xx&amp;_nc_tp=6&amp;oh=b94765ea39aa04d7abd7bf845c6b0f69&amp;oe=5ED9886F</t>
  </si>
  <si>
    <t>12 febbraio</t>
  </si>
  <si>
    <t>https://www.facebook.com/sdabocconi/photos/a.106508632734669/2876152369103601/?type=3&amp;__xts__%5B0%5D=68.ARC2b5Zt-8ZZ5EjIXYDxLQR64FL3IjUXdtkYKhIpBX-Vp3RzMCkd6H-mf7IwF2mv6dWX1qz9hpRX7pIVQNsGfi6Byp1MMoe_l61BNyVVgTuP4n9m3n2bXC0y8slfnHE5eM0M9hmxCsYwNPcs9oa5ZOxniw4XzAnQYroinxVNiryciFU98AcLLjm9iWC9gXl2iQWG6Sq5gn9jW3JOh8oKE17R9QyFVXb_eVuKYG3q0TDAWACScvc1xnftA8jBUutalM_tWZ1dBXWAvgb85M1k9UAUaHUtT0Ot_0wfQ9vtejtb_2HgOlU7UVUjUHbJKoKOqjMhntzL7VZvtR8V8cnZVNO49A&amp;__tn__=-R</t>
  </si>
  <si>
    <t>SDABocconi MAFED students  yesterday visited Gucci Factory (Atelier Gucci)  in Novara. Thank you for the great oppurtunity. https://bit.ly/3bCqlOT  #mafed #companyvisit Gucci Kering</t>
  </si>
  <si>
    <t>https://scontent-mxp1-1.xx.fbcdn.net/v/t1.0-0/p526x296/85136399_2876152372436934_7458098915800252416_o.jpg?_nc_cat=105&amp;_nc_sid=8024bb&amp;_nc_ohc=zG-lWCWvtmcAX99Acuh&amp;_nc_ht=scontent-mxp1-1.xx&amp;_nc_tp=6&amp;oh=0c3ce8a176a081c8963045b12502ac04&amp;oe=5EDBEC02</t>
  </si>
  <si>
    <t>mafed</t>
  </si>
  <si>
    <t>https://www.facebook.com/sdabocconi/videos/836981213394466/?__xts__%5B0%5D=68.ARCnR0XkPxZKxnHDbCmlzktfKABO8r5skBA_zy-smlfvNCP0dwDk5vkThQyRZnPrH2X-n5v0jPhuBJJQkTky4pZ7mnJmvaG7hliTSnhaaFY5yT1z5DZYRRTaBt523t49ykafFLSS0Jgrd2LMpmR2mxlYbDqXDFvc7q0vQyt9OspT4mBziJOMJ-QpKjoC1J_EBdWJnMgIlIlo6L3bTcoHh6INYy0SvBT0bUWwciRXmd97a-plpRrw_b2FoOu0l-qwGw2pZajE3BPQl073WvPgW9UFeqRdWLd-fp6pgjeNvjDdioC542SVZS7luVFMNufDuc5SB3iGvozc9HQDnlldfOZE29JGnKzgCCLkEQ&amp;__tn__=-R</t>
  </si>
  <si>
    <t>Non perdetevi le proiezioni tridimensionali di visual art di SDA Bocconi a Milano, un evento spettacolare da pianificare nel proprio percorso cittadino. Dal 14 febbraio 2020, h.19:45, Via Castiglioni.</t>
  </si>
  <si>
    <t>https://www.facebook.com/sdabocconi/videos/558033784801405/?__xts__%5B0%5D=68.ARBNaSYl47kJwzgVI0zVz23bUs9nr-gWdfDrM-jxczqsw2Yyix_HR8vxYtZqgXUHhsdhJmnce9uxcHbYBo1xvWMlg34AB-UjragaLN5Z1-6cPi8Byj4ERBSaush1cFiobtDKNQfVOyfUDt-nqEiG8yM3ju1QSKSjqSUjYf6o_TBA0wOX2no1cvgy7rAnLb4vEK_sZm5HSV_YrCjoUB3t6cdOEJSfWLPG2V4WbH8zhNuhLYReEilgwGzV8ZsebzqCkR5RctmO41SSxCJMSrfiXhnYUKz9HJMRo6dotfiC85QRBUAgvcdU6wzAac6G-ahNRETz5vc81uaEMzkDDuBfGCdzTOUux5PFkqvpzg&amp;__tn__=-R</t>
  </si>
  <si>
    <t>#HotTopics. Nuove sfide per l'ospitalià, Cristina Mottironi faculty General Management per il Comparto Alberghiero. https://bit.ly/384cmih</t>
  </si>
  <si>
    <t>https://www.facebook.com/sdabocconi/photos/a.106508632734669/2874168589301979/?type=3&amp;__xts__%5B0%5D=68.ARAoas1n8KM3Diyw9jjgE9-jn2CvF4gO29j0YXeum73Bnfhr2SYL6vkR8Td794JdEmI_TfS9V30v5nau_JSjfuwnuMiyR_4yb6GA30BJqpi3t5vAir6_rlrI426pN0z6ANggUdGT82u9TVhFtDM1x-sZBTDWm3vZwtvlY8AhSMzW2p_E0fat4S-wFTwuBwClV3FRSZCgRGTQqZeY9svJCauabr9iPsUN5-RHFJNeGr7Y6onO76D1QGHxqQJGrlxD_aJ82qiTY2cNydgMOnZ6YoTD7QZt7WfKUa_dNXOmItomw-_HyDtLochzj59H4DulH-mNhfwvodzGdnNGk_C2yy5kJA&amp;__tn__=-R</t>
  </si>
  <si>
    <t>Andrea Sommariva, Associate Professor of Practice and director of the Evolution of the Space Economy (SEE Lab) of SDA Bocconi School of Management has completed the registration to #NASA Solicitation and Proposal Integrated Review and Evaluation Systems (NSPIRES). #NSPIRES supports research in #science and #technology representing a fundamental part of NASA's mission. https://bit.ly/2vi0pqL</t>
  </si>
  <si>
    <t>https://scontent-mxp1-1.xx.fbcdn.net/v/t1.0-0/p526x296/85042608_2874168595968645_696225644769443840_o.jpg?_nc_cat=109&amp;_nc_sid=8024bb&amp;_nc_ohc=vX1kKsQm0SEAX8edpTp&amp;_nc_ht=scontent-mxp1-1.xx&amp;_nc_tp=6&amp;oh=2e345d3976bb1258ca187da8285799b0&amp;oe=5ED92731</t>
  </si>
  <si>
    <t>NASA</t>
  </si>
  <si>
    <t>NSPIRES</t>
  </si>
  <si>
    <t>#,technology</t>
  </si>
  <si>
    <t>https://www.facebook.com/sdabocconi/videos/126905885285880/?__xts__%5B0%5D=68.ARDQKSC1iNZvk0d2TD4-w3-kY2Nhr5wKZ6llpocnENQiEK7KugG4hk1J0ooLlo8n-Mf504QumMZjigXa1y6M3Wz73zo2oH3olvhnNbIvjDK5-498UtDCsFilTmAy7gQwPgTFbT8XN7fgYFIyAO02X1AOPIb_TcgdqoFu8DkD8i9F2Yi9aSWp-pxnbl_i_x41jnM2rlUXGBRVYqE-RN2woHmPWwlCRHyiccwZprIzjfzl0GRIvIY1POsW5109SP8iR0fHo5UKFUQQz75X1vLm6241TkxIqZj8JcOJg_ODaEMmRME6PSAol1g3ni3qQMdFgSyzr5yLsAraikiSK6jMJyocuAShYY1WhFTY5Q&amp;__tn__=-R</t>
  </si>
  <si>
    <t>https://www.facebook.com/sdabocconi/photos/a.106508632734669/2873659162686255/?type=3&amp;__xts__%5B0%5D=68.ARCBywu_Yc67570WvijFNvErHxWAYmFLiMWdtfyH5AJsFHuFw9NyeE_sOhJC4h_6NxxFq4ztVW-PD0GzpOq3AorSWY_M9EDBkC37sSbC30uCooD6Zh-62TwuywwhaWoSDbJT0DHW5RVWP_CuPf5eo1pYskwy7ZtZA4JDRactqEHNPrVJRf9sTKlfuDCh0DM2nl8CHpX5atqFdJKfUjHV-MHgczmsKX2iZa7UxcOLrSNaVCa6ObxahrZubyAgLjFhqhSemQc-R3j1aK_tpSPDYOlunFklFjDpLPExHhjgN58DUZWSl2_7WIqLWcJZn4R7bAP_YOoP03niPn2fsaFNYUM21A&amp;__tn__=-R</t>
  </si>
  <si>
    <t>The #secret for #success in the #management of the #food &amp; #beverage industries lies in the selection and combination of a solid theoretical #knowledge with #practical #skills, #vision, #motivation and the ability to bring together people, #cultures, and #traditions. https://bit.ly/3befEBP</t>
  </si>
  <si>
    <t>https://scontent-mxp1-1.xx.fbcdn.net/v/t1.0-0/p526x296/84784428_2873659166019588_9191174415088353280_o.png?_nc_cat=103&amp;_nc_sid=8024bb&amp;_nc_ohc=U15izsjbnd8AX8dVv9H&amp;_nc_ht=scontent-mxp1-1.xx&amp;oh=00db92a96f76363ab05d66ac0363d7b6&amp;oe=5ED9F8A1</t>
  </si>
  <si>
    <t>secret</t>
  </si>
  <si>
    <t>success</t>
  </si>
  <si>
    <t>#,beverage</t>
  </si>
  <si>
    <t>#,food</t>
  </si>
  <si>
    <t>#,knowledge</t>
  </si>
  <si>
    <t>https://www.facebook.com/sdabocconi/videos/754079298448725/?__xts__%5B0%5D=68.ARC_gUZTKD-6KJz2aha8O9teyUMQhSyDzoNtvxpx-X38xpLYnpI-X0lQpyf_CEg4p9vZFG-RCEtm77azQgBz5znHXODKLCApCJqjjEemDwC05gJZmA1WdTpU7zZg1GBWPto6XJr7xvhnqITW5NsUie18RoU9Gik76KTuFUuawo6UMSo5lBDVPgC0ND9_2a8-vkStKEGf5Ct1Qrd78627Dd7Umfds_jfNQ-o5MbBC2bk5ZYPw0El4u0kBks_C4sfQOzEhN4xie9YF5yN7AqUVDWW7zIaMTtT3nnNj41k3LDS4cfmkIUQ5ZW1FhGDPdrKhNRPrV8RA74UTFKfT7nhJZH2QtIku1wq9nLFEJA&amp;__tn__=-R</t>
  </si>
  <si>
    <t>La Non Profit Academy for #Social #Innovation è un percorso di #formazione #manageriale e crescita personale, ideato e realizzato con il contributo di Fondazione Cariplo, dedicato ai #professionisti e alle #organizzazioni impegnati nei temi della Social Innovation per supportare il loro #orientamento verso la creazione di un #impatto #sociale #misurabile e di #valore. https://bit.ly/2UuQWXW</t>
  </si>
  <si>
    <t>Social</t>
  </si>
  <si>
    <t>Innovation</t>
  </si>
  <si>
    <t>#,professionisti</t>
  </si>
  <si>
    <t>#,manageriale</t>
  </si>
  <si>
    <t>#,organizzazioni</t>
  </si>
  <si>
    <t>https://www.facebook.com/sdabocconi/photos/a.106508632734669/2873423246043180/?type=3&amp;__xts__%5B0%5D=68.ARBirfoQClsmfA0fsLLPH4BfWoF27JLX0pnr75_KZ-ZNQWL8A0NvT5kot2wQtsnjQl_iuhrKPrh1rJ5wAzqrr19VqXJHpxNmQMnNN8oxZYt1qOS_vdaEOzfZOgOo_qiVKSvOnspZHJzCMizjAfD1LHylvEiX0Lg5_gZtiR3wFD2Zub3VbTddqKIVvQ-EfLcCq9-_Zr3HYeQttieez_D7-GOydEAfnqu4ezP33PjQrIBP0WOJ6teT9eLn21XJpX5FLOnk-Os7mdgg-5-68WkKLU-L4fFLrMQBJDY8rZiaJxIcpMUNg78jw65QLHjqgFu-4EqueUlrh8NsVJHoIH-esEgwjg&amp;__tn__=-R</t>
  </si>
  <si>
    <t>Executive Lounge (#EL) è un #programma #radiofonico serale che nasce dall'iniziativa di 4 partecipanti all’Executive Master in Business Administration di SDA Bocconi School of Management. Diversi per età, esperienza ed estrazione (un ingegnere, un chimico, un economista, e un biologo), simili per curiosità e apertura verso il nuovo, sono diventati amici, autori e speakers. https://bit.ly/38qwQSV</t>
  </si>
  <si>
    <t>https://scontent-mxp1-1.xx.fbcdn.net/v/t1.0-0/p526x296/85010293_2873423249376513_6970121688159617024_o.png?_nc_cat=103&amp;_nc_sid=8024bb&amp;_nc_ohc=-rQpREODb7cAX_L6iWA&amp;_nc_ht=scontent-mxp1-1.xx&amp;oh=3394c0692b262136db82e89ec556f801&amp;oe=5ED97B47</t>
  </si>
  <si>
    <t>EL</t>
  </si>
  <si>
    <t>programma</t>
  </si>
  <si>
    <t>https://www.facebook.com/sdabocconi/posts/2871842022867969?__xts__%5B0%5D=68.ARCYCGH0PuDMTHrT46ekOzc4z1WOTo0QzNiBO3l52Yq1Rksb5JkRAzi_JnIIjWGL7GJIqF1nTYKzZVG_qVqkfzvHUnCFWLnMt3mp8M7n0TzD_zVvwG4NglTxUe986KHx5DKEIwD-89qpwPuLV3Bt7HaJRcNjktkEKfcss2pDh1Iqibk_c2jshhshtkaoqJRPaGQZ6fI45sbh5B8i0-kCEL6E7jX49QuStIk7AlX_BuCBzxEqCUq3dHzJ-C1bplW7fVh-rvHxSLMgDmCmTKNthPcBKDbJbMCMHhE24A9651m3oOaGMGOSLLsaIuEpLkwI3UVClUndzDKnGFg9KEdX18nUfA&amp;__tn__=-R</t>
  </si>
  <si>
    <t>The Executive Master in Marketing &amp; Sales (#EMMS) by SDA Bocconi and Esade, running over 13 months and taught entirely in English. The executive format of the program means that traditional classes are combined with distance learning sessions, allowing you to #work and #study at the same time and to put into #practice what you #learn through a #business #project. https://bit.ly/2GWjphn</t>
  </si>
  <si>
    <t>https://scontent-mxp1-1.xx.fbcdn.net/v/t1.0-0/p235x350/84608925_2871839632868208_3724401927476215808_o.jpg?_nc_cat=110&amp;_nc_sid=8024bb&amp;_nc_ohc=ODTFXY-gpjYAX8O_eQO&amp;_nc_ht=scontent-mxp1-1.xx&amp;_nc_tp=6&amp;oh=6f0e26a7c722fd3353f03332103d96ff&amp;oe=5EDB0EF3</t>
  </si>
  <si>
    <t>work</t>
  </si>
  <si>
    <t>#,learn</t>
  </si>
  <si>
    <t>#,practice</t>
  </si>
  <si>
    <t>#,business</t>
  </si>
  <si>
    <t>https://www.facebook.com/sdabocconi/photos/a.106508632734669/2871652956220209/?type=3&amp;__xts__%5B0%5D=68.ARAmP3atAy0qrJJxdmQw-rTmi_78Rsb3GqYx_tEDzlalgCv4-9uH-8Ahg6Gv-mFQGmjsHJ28Z0Aaqpb42X-Dl2C3szGXIavXTx86df67AVBYJph0ZYVdQF-J65kEK82V-2NWi5BpTlKO5tJqVD-UJfa6TpsVYZmBxsUYJ3TX_KxEIROAF8EQtrG5nmEUdpoqpZYRFyOcSSufXAvaXrmzlIRp2BMY293gRt3PcmxeH-5KEb9rBeDcZInIp6txKH9LCoK7sJtvJmObykTFeEMayjqtxNyJxW0WaE9qqlQPlo7TDG0xjvSiAHPcr50CaxCZjJ7fE1nlCdloiBcerq4HofOLGw&amp;__tn__=-R</t>
  </si>
  <si>
    <t>#Lavoro e #innovazione. Nella narrazione corrente sono spesso due concetti antagonisti: innovazione significa più #automazione e meno posti di lavoro. Un’equazione semplice. https://bit.ly/2OyBs1d</t>
  </si>
  <si>
    <t>https://scontent-mxp1-1.xx.fbcdn.net/v/t1.0-0/p526x296/85050351_2871652966220208_3684355609458638848_o.png?_nc_cat=107&amp;_nc_sid=8024bb&amp;_nc_ohc=DV8n1S6BlAcAX9bco0Q&amp;_nc_ht=scontent-mxp1-1.xx&amp;oh=75eae3c7ebe893b12789ab1a36e17557&amp;oe=5EDC5B21</t>
  </si>
  <si>
    <t>Lavoro</t>
  </si>
  <si>
    <t>innovazione</t>
  </si>
  <si>
    <t>https://www.facebook.com/sdabocconi/videos/140860750346380/?__xts__%5B0%5D=68.ARDg3Lp_oB17NO1QPN5AYGD6Ejwgi4vwx1ITptDtCkJiHkZLXE0fPQpy2VPlX1iAC78DPPg5uTnSisKFLf60Sk73MHTFMBZLhDp_lblm1fdyyrxGgTXGXqB2PR0I1w3k98vzCLm2tOSykzn4RhA_dIStRg8gOH9rHpsxswDKUxa7PnGdxNTM9Rn8F7yyiOHAcZ0U9u24yh1fE2ZIuc55sMNJz6sM2pHgF72SNuj1SVYcf91XI9R2U_3fPQIORamOuDEuGvQMbe8xIwLoF_r3xA69_Nx6F12Ez4knIeGIlzvrYg0oFknaY2XwfmOovvc6Kz0eDgKrxhHhpbgEzs7VSmaFqJLUlw6JHVeg7w&amp;__tn__=-R</t>
  </si>
  <si>
    <t>Il programma Digital For Non Digital Managers è pensato per quei #manager che vorrebbero dialogare e interfacciarsi meglio con gli #esperti del #digitale, senza subire il rischio di un’apartheid organizzativo. Con bisogni analoghi, il #corso si rivolge alle #aziende che ancora non sono state travolte dall’onda digitale, ma che comprendono l’importanza di iniziare quanto prima un percorso di esplorazione delle #nuove #frontiere.</t>
  </si>
  <si>
    <t>manager</t>
  </si>
  <si>
    <t>esperti</t>
  </si>
  <si>
    <t>#,corso</t>
  </si>
  <si>
    <t>#,nuove</t>
  </si>
  <si>
    <t>https://www.facebook.com/sdabocconi/photos/a.106508632734669/2871442776241227/?type=3&amp;__xts__%5B0%5D=68.ARBOT3ReETJSjffHILfBZO_JrWUSiFn9AkiGW_28FpCnnqLZRS9XaP6Jo0nX7-afHxFOgao3iJGPq9TFz2XphztAPu5S8dcHjOn4oHZKxHSG8GcoE1lbFL-g42enK8SbNobF3xUO0bckeqSsB9AtnWSXqbGGu0bR5j8uB5nJ4Fa9iHMuHKBJrh1F7ayFId-QNsJWUDMoCU7xQ4woART40-visIO9qmwr3x-iGvkNwJm1ewiOoxHHkqxPwZD7CqPB9v3y2UU829TCb4GaUy_-tPrQkOwvwSVj6NtXEkNbK_6HjcQYs1Jh3KJwTO0kkoq1yJUJ9KoV7SMpstJAhOo68hfBBA&amp;__tn__=-R</t>
  </si>
  <si>
    <t>#MFB - Master of Management in Food &amp; Beverage - The secret for success in the management of the #food &amp; #beverage #industries lies in the selection and combination of the best ingredients: solid theoretical #knowledge and practical #skills, #vision, #motivation and #dedication, the ability to seize opportunities and to bring together #people, cultures, and traditions. https://bit.ly/3bpAePI</t>
  </si>
  <si>
    <t>https://scontent-mxp1-1.xx.fbcdn.net/v/l/t1.0-0/p526x296/84764442_2871442786241226_598371171481681920_o.png?_nc_cat=104&amp;_nc_sid=8024bb&amp;_nc_ohc=BqPaPNMFXfIAX-b4sLK&amp;_nc_ht=scontent-mxp1-1.xx&amp;oh=cdb1e9683ed8a908a23b03b11e0c41ac&amp;oe=5EDC4262</t>
  </si>
  <si>
    <t>food</t>
  </si>
  <si>
    <t>#,industries</t>
  </si>
  <si>
    <t>#,skills</t>
  </si>
  <si>
    <t>7 febbraio</t>
  </si>
  <si>
    <t>https://www.facebook.com/sdabocconi/videos/2596675353950492/?__xts__%5B0%5D=68.ARC-EBhY_pLhgoKbd7qyXwbYkABn0W6zkdFfl9-c7m4qsWGymx2cIEldCEbERlAyKXFGOarblNDEnb0cP5_xcx-hNyyPGZ5jFpVQ0woYKYKywyfyGuLGw7YK-VYqCEQl06kBUlxraC7WYKJ5jzrM_feznTYs44IiYs1PqlRfLHtFY24epAX2z3vYeToz_f2JFmP6lkp2cFNRWNlZPJUvzp0bqegRDbok5WlUwoFOHRCEtvMDdkl_VEF-ShNOgyevxCSJjwGK16REDnNZt-9h2_G_c6mzPCmBnmwYQr20UZeOKzpLEY3fQZbEckuu4xUEhjM54jpO8bcrOTQuGBaBR727dU_ihNeiAzg7eQ&amp;__tn__=-R</t>
  </si>
  <si>
    <t>https://www.facebook.com/sdabocconi/videos/479202359632999/?__xts__%5B0%5D=68.ARCnhg1XxCuvOueOy1F2ju9edJjDVjIvBcG_2SR_MSjuNNKO-yOS3ctvi_WAJdZL1WF_6MK1rYOeKDu704vtTvLE6LwsF7O2MaYTnbDwR_WqGySZXKoLBMfAhfFFs4wy3aKrQ2Nc6edVakkrRwcKTuHYYbYpI4gV1LyqABL9YezrO2sOM_zT5JwEtBfmyflcevMjvZ99ZPICTMYjpGFH43GAxzQKIc7BLCcPE80PTKynHUn219RJEPUiz6-P6ZwfjupqSaPcRtJ2WSaeYFJIWMSHOF3BiLjiKVnkwZ7htmAySJqpm4vewsC5oAXiCvee-EBUVNCtrAd-MX88BWCDZutVHm_RTOdb8Di2ag&amp;__tn__=-R</t>
  </si>
  <si>
    <t>#MIHMEP Master of International Healthcare Management, Economics and Policy. MIHMEP Internship day - students participate in the MIHMEP Internship Day, a program in which are invited a good number of potential hosting institutions ranging from international organizations to pharmaceutical and medical device companies, health care providers, NGOs, etc. The purpose of this day is to allow internship host organizations to showcase their internship opportunities to MIHMEP students, and to give them the opportunity to present themselves to the host organizations. https://bit.ly/2SmZ6Pt</t>
  </si>
  <si>
    <t>MIHMEP</t>
  </si>
  <si>
    <t>https://www.facebook.com/sdabocconi/photos/a.106508632734669/2861228647262640/?type=3&amp;__xts__%5B0%5D=68.ARCD29LCMuLodF68VJjyy2aj2lW3JDJtqn2JnkCK-wWvHNveLDZiJAvWj9JuFRko5LUkTcDywab8uFhXrdD-9YdGxWjj5J3-XczQyZCGuQaF4uppXBUFidEczbK_vkwJNmh0J3SjhV_sttt71bA4lgXxuIkGU2-v8YtCKbxMddRU2rcHh_0zsA6awy1M0ICNAjicfyJhLh19ospI6rw6X9IQvGt3QxDYjOAtD_q8B_LOB6jn4Jm_ymjGubbt9vSczPokM9BRpBdtqkMMwdCNWnPLZn8CARLJMjsufnx7vJ2-W_PCWqkxReYWWB5KSaqIJyG8MW-I5K2cO370KA42O90odQ&amp;__tn__=-R</t>
  </si>
  <si>
    <t>https://scontent-mxp1-1.xx.fbcdn.net/v/t1.0-0/p526x296/84586775_2861228657262639_6746083463717191680_o.jpg?_nc_cat=106&amp;_nc_sid=8024bb&amp;_nc_ohc=Jw-E02GgHd8AX-wINEx&amp;_nc_ht=scontent-mxp1-1.xx&amp;_nc_tp=6&amp;oh=3f9337df55464e7e460ae045cb318bee&amp;oe=5EDC47AA</t>
  </si>
  <si>
    <t>4 febbraio</t>
  </si>
  <si>
    <t>https://www.facebook.com/sdabocconi/photos/a.106508632734669/2858613017524203/?type=3&amp;__xts__%5B0%5D=68.ARDoB8rllTmvv3_4IWxXjixtdNWBfMmTMxkgW6g7s-b2vHhNivvRkblljJMHz1X1sy4lrFhzWfHsvn8WcKi4ekUWfwCWFWlysdPkNnufNLnwL6vODNyJ8s7c1SUMLbhNvZz8ReK6nW-g_WLLXrfLywaa9WYvXHuMB8JrA4foaxaAsFcNawqfjchWXBIgQW5T2a5ZOeLhfawkNo5bSZWq8NxB1vYQiQcPXgFK5JBd7hP6hFwcKPkANoXVBSBge9SKZOPOE4rLMWKRDwVeDQd598GeDks91NDHdv3NzXkA1FuLWrv1ZK69TE56l7DOYavQ91FQOWeIkjrj8qZiujMLCoBTFQ&amp;__tn__=-R</t>
  </si>
  <si>
    <t>EXECUTIVE MBA, un'unica #esperienza, formati e #processi di apprendimento differenziati: #EMBA WEEKEND a Milano e a Roma: 2 sedi, 2 classi, un solo network professionale, ancora più grande. https://bit.ly/3aXRMlN</t>
  </si>
  <si>
    <t>https://scontent-mxp1-1.xx.fbcdn.net/v/t1.0-0/p526x296/83979095_2858613020857536_6281312064635928576_o.png?_nc_cat=104&amp;_nc_sid=8024bb&amp;_nc_ohc=xQoDo4Wos1kAX-6Po7Y&amp;_nc_ht=scontent-mxp1-1.xx&amp;oh=99fc0e112f8e80190e733b191498d575&amp;oe=5EDAC75C</t>
  </si>
  <si>
    <t>esperienza</t>
  </si>
  <si>
    <t>processi</t>
  </si>
  <si>
    <t>3 febbraio</t>
  </si>
  <si>
    <t>https://www.facebook.com/sdabocconi/photos/a.106508632734669/2857142801004558/?type=3&amp;__xts__%5B0%5D=68.ARCXZ4jbBB-CoaEjTo7Y6TQuge_irHVm0FArEMXvMgESMOE_MadJ8ir49brQTdjgvmsAlRXaG-TCDt-fpW_fLq-lPr71eIBsMq6OYYrYAdA1gayhMwwy_FuIdHgorwa8fm0knbciHCwMikuhvBTfhslNqB4nkhjxF6GLPLHT6JoSQFAD_QfHSDEHJ3Bc5c6BuFwWMFgQ4hQJJsANcMxXuNOPWDyHnT6c8Pgw-KAjtANr6yhwk5GfPAny78foFfkokTQgkOfiwtyIaCoV9gXtQTPMuzcilF6GjTNOgEHCcFFRbgCju-fLzEB6iYlLjtJZoQBvBd1YF9_O5wBoTGdDCwMX8w&amp;__tn__=-R</t>
  </si>
  <si>
    <t>Si tratta di un’iniziativa #editoriale, offerta in italiano e #inglese, che va ad arricchire il progetto culturale della Scuola. Una #piattaforma online che dà voce ai #contenuti #prodotti dalla #Faculty e dalla #Community: dai risultati delle ricerche ai case-study, dall’analisi dei #trend socio-economici ai commenti degli #esperti più #qualificati. https://bit.ly/2ShTMNj</t>
  </si>
  <si>
    <t>https://scontent-mxp1-1.xx.fbcdn.net/v/t1.0-0/p526x296/84522329_2857142807671224_6554138394551648256_o.jpg?_nc_cat=100&amp;_nc_sid=8024bb&amp;_nc_ohc=IaZ1GDbadrMAX_dP4JU&amp;_nc_ht=scontent-mxp1-1.xx&amp;_nc_tp=6&amp;oh=e3298c9e56fabdf8fd1808f5ae29ca6f&amp;oe=5ED94ECE</t>
  </si>
  <si>
    <t>editoriale</t>
  </si>
  <si>
    <t>inglese</t>
  </si>
  <si>
    <t>#,prodotti</t>
  </si>
  <si>
    <t>#,contenuti</t>
  </si>
  <si>
    <t>#,Faculty</t>
  </si>
  <si>
    <t>https://www.facebook.com/sdabocconi/posts/2856796101039228?__xts__%5B0%5D=68.ARDTJi2z8R71gp3tO0WP3wT0kRNGkfaQ55nDH-MH45N348jDv4CUMYrN87E8Wn88PTW7fTixuPzNZjfoKtGzOC0i-OXnoSiaiz49lSfn6BXkaIN-gmRoyOOyUqujCgeAqZ9OTPDzaOOfmjXyG2JiMEQmxOMPwTdAH-lJFuM-2CK9qTHfNTlUAD9OfCgg5avqv0_3eZNondI2fHU0q-QDQTq9Q2N8RBDUJIBnz0E31IsTdgfQDDBtp7E_B5f3n5WP7Ex6L5LfF1VSN5_Ozrv9mBwk0GrHICn0Ppdk8ettUyyiN2KhZ8-7KAW_iChNFG2emY_aeeSZ1eDcodl6NqhbNTQoOw&amp;__tn__=-R</t>
  </si>
  <si>
    <t>Students of the #Master in #Corporate #Finance (MCF) visited Italgas and its Digital Factory. During the visit experts presented the #innovation and #technologies they are introducing through #DigitalRooms and showed how they are #working on the #optimization and #digitization of their processes. Students had also the honor to see some test of the new #digital #products. Thank you for hosting them and good luck for your #activities. https://bit.ly/36G7Zsl</t>
  </si>
  <si>
    <t>https://scontent-mxp1-1.xx.fbcdn.net/v/t1.0-0/p526x296/84470443_2856796017705903_6533868416657260544_o.jpg?_nc_cat=111&amp;_nc_sid=8024bb&amp;_nc_ohc=z7SKdF-qxiwAX9i-qyg&amp;_nc_ht=scontent-mxp1-1.xx&amp;_nc_tp=6&amp;oh=6ac9b56bcf85d9ac09537d2d113ca526&amp;oe=5ED98E2A</t>
  </si>
  <si>
    <t>Reccomendations to students, faculty and stuff on novel Coravirus</t>
  </si>
  <si>
    <t>With AMBA reaccreditation, SDA Bocconi retains title of elite MBA provider</t>
  </si>
  <si>
    <t>30 aprile alle ore 07:59</t>
  </si>
  <si>
    <t>https://www.facebook.com/mip.politecnico.milano/photos/a.449060608519819/3092037234222130/?type=3&amp;__xts__%5B0%5D=68.ARAnSmFX9dxpIrVo2l0rTHuM2GFmxKVdQutJ3MoBfmdUnfy9tcnX4FpJFWDr7e4mwseV6z2IuYdANSZYGM0I1t3hj9RLFgF1N-idNl6M6QQjdai5Pf96ZuKAyLOhpW-m1E4H0vy_szraq-3l3_Xft30LwpA4B-k3PLSmOYm4lw5zqhfnciQPnhc8cWTK0eMgB2c64gQUKv-3pLrZQdYXpFWz_zuZbIGBwng5NxlcLm0PtcMilx5-jcUs5sRmQ_tGIwSFDZwiTsmdYklQOPZ9kg7Y55uM6yTOkMyMp14nMw_PEBsEl_GJg-7OIkISQx_BDmBgmB4DaghO3FpMDQg3tr-qxw&amp;__tn__=-R</t>
  </si>
  <si>
    <t>https://scontent-mxp1-1.xx.fbcdn.net/v/t1.0-0/s526x296/95593325_3092037247555462_1070397603549544448_o.png?_nc_cat=107&amp;_nc_sid=8024bb&amp;_nc_ohc=qppW4S8L4mEAX8aXGv2&amp;_nc_ht=scontent-mxp1-1.xx&amp;oh=716dbb2eb407def9b57a46c8b14c55f8&amp;oe=5EDACC83</t>
  </si>
  <si>
    <t>30 aprile alle ore 02:09</t>
  </si>
  <si>
    <t>https://www.facebook.com/mip.politecnico.milano/photos/a.449060608519819/3091454887613698/?type=3&amp;__xts__%5B0%5D=68.ARBmtoRxiZrHm-1MIPKXez63nfSFlaZt3sltgr2jsmLZutS5wCsvBALVDaH-GNX_07n93hRkdBNYA6JUT8SkjfbSNjL13EKG1rAntbofm74N2DAIk-PzTDIvjFgOIxdrNLGy_377huVt9Lff7fNU27inV-Ym_CilxZ_YSWlb-rgbW8jfkxpp-4gznRa66-_0omDodheC-XlqKGk1L9cX7wgcaqtgaNBVGI3lAoEUhf6y667g6bJb6RmqJYwa25nLwg-cw0fYwWyBA7IsfLEccS80szde8vnXjYxRrgepxZgpeI-JZmDbefA3fM8zWZR1cTPHjiS3_IHFI5ZPBHDriVcMtA&amp;__tn__=-R</t>
  </si>
  <si>
    <t>https://scontent-mxp1-1.xx.fbcdn.net/v/t1.0-0/s526x296/95566214_3091454894280364_1156701732957323264_o.jpg?_nc_cat=103&amp;_nc_sid=8024bb&amp;_nc_ohc=8zrjSurqqP4AX_GKqLE&amp;_nc_ht=scontent-mxp1-1.xx&amp;_nc_tp=7&amp;oh=c02768742b5c2ab7ea7046ff3f25d5b0&amp;oe=5EDAD48E</t>
  </si>
  <si>
    <t>#,keepONLearning</t>
  </si>
  <si>
    <t>30 aprile alle ore 01:26</t>
  </si>
  <si>
    <t>https://www.facebook.com/mip.politecnico.milano/posts/3091400937619093?__xts__%5B0%5D=68.ARDlJ-1ZnXmc_kYAd6N0LYZbUfDCIOU2whhBZ4eFoXTt55LJkUXB3Gv5yo34I3nw_Oz1XoE348rZQ00X_gkCGKQZZ-TdmcAa_2FQxOrnDIZh1Dscjv5ru_4x5mZitIsKc8ygfusGlcxWvYDlaKLL6Qq0z25qaF-Qtrik_01gskQRhhJxBh_aSYD-MT012t_ebqtarGdKVjPG2ICAJ0iHbwAM1xBNaNteHwfmtx8fNksyV6ilWi5BcCs1RSEgRFGhgToaa5F3_F7ieYfkm4mztDZujkFYr9Z6ocBSEM6NUxxDsnRrql_ZOwpP2DWTjEaV79NcrWH7aUmHGudIwsYqcO7tQA&amp;__tn__=-R</t>
  </si>
  <si>
    <t>https://external-mxp1-1.xx.fbcdn.net/safe_image.php?d=AQCBv06VXrQkOpNN&amp;w=540&amp;h=282&amp;url=https%3A%2F%2Ffind-mba.com%2Fmedia%2Fcache%2Fsocialmedia%2Fuploads%2Fmedia%2Farticle%2F0001%2F08%2Fauditorium-572776_1920-d535a.jpeg&amp;cfs=1&amp;upscale=1&amp;fallback=news_d_placeholder_publisher&amp;_nc_hash=AQDGbWz6MzzHiGJ6</t>
  </si>
  <si>
    <t>Business schools around the world, included MIP, are facing unprecedented challenges caused by #Coronavirus pandemic. “This at first seemed like a hard obstacle to overcome, but instead we now see it to be an opportunity” explains Federico Frattini, MIP Dean. Indeed, our business school managed to turn quickly all its lessons and activities online, thanks to our long-time experience in #digitallearning. Learn more on FIND MBA http://ow.ly/LpQn30qA5gG</t>
  </si>
  <si>
    <t>#,Coronavirus</t>
  </si>
  <si>
    <t>29 aprile alle ore 09:34</t>
  </si>
  <si>
    <t>https://www.facebook.com/mip.politecnico.milano/photos/a.449060608519819/3089908297768357/?type=3&amp;__xts__%5B0%5D=68.ARDtIqjwFSZUNZVqNJMuWtqxG5IO5sx9iXM7oRLxefqtqe97-x0NNyTBsfUd9Shsff7pxKsNpz_o-zFiuzFknmHGe6649ov0kdj_M0iNNF_sVrq7JDNB-8dg_qa6f7WypXlN2gqB_APhI4R-S5nOYc6ah1tyVzTy6IwAuucFzLaHkwgskMkKGcps0lI26ALiy5hvXp6qFalWCvmkdMaIVNIc12fEJFnF98e-P55M4ka88S5uLJGk7609KcDsfS7YXUGc1QvJ4J_Oly8pSwxrMZdI5m670-HST55V0jseM_kbxbqkh_djmAQRhIsS7f_QUeJ_cfmI4O_xGJp0idbt39YbYw&amp;__tn__=-R</t>
  </si>
  <si>
    <t>https://scontent-mxp1-1.xx.fbcdn.net/v/t1.0-0/s526x296/95357581_3089908317768355_3168892407894769664_o.jpg?_nc_cat=110&amp;_nc_sid=8024bb&amp;_nc_ohc=NyyMpWb-5e0AX8IMhb6&amp;_nc_ht=scontent-mxp1-1.xx&amp;_nc_tp=7&amp;oh=5ccdeb4f22c3e6985a308c60c6b0e3cf&amp;oe=5ED9A397</t>
  </si>
  <si>
    <t>Domani alle ore 17, non perdere "Riannodare i fili. La comunicazione in azienda ai tempi del Covid" a cura di Luca Villani, giornalista, docente universitario e socio fondatore dell'agenzia di comunicazione The Van Group, che illustrerà strategie e strumenti per la comunicazione interna in caso di crisi, avvalendosi dell'utilizzo di diversi casi pratici. http://ow.ly/WGt130qBMkZ #keepONLearning</t>
  </si>
  <si>
    <t>29 aprile alle ore 08:11</t>
  </si>
  <si>
    <t>https://www.facebook.com/mip.politecnico.milano/photos/a.449060608519819/3089761371116383/?type=3&amp;__xts__%5B0%5D=68.ARBNIOf7d-F2b7_iNOF8h25H0YtKxXiG1maCPhwrdODX7oXTgT4GtRqiYE8oP_j919OL-2tGgBRy8Rt6K5PyeWWJ1sWgTm_Y04RIWAmMiMeYoIaNexr_9N0Im0m_N2A5aCW8pNlmZdPo9wCbzNrzZ1j3CNmt-Ru0xJYkPTW2L-w_vCTWDgtSxBGKrU4qrmGYzOEq5KPlpipRPWDRFHS8jFqTjrMjJwEyqyOEFHuZAvy8m1iDdjogRHtbljUJ7HYR6qCoxgaCpoBpYdqRiS5dxETBMnZ59RI9IYa7X1N0i3GO2BzYLt9_7zg0ZqMCWMoCvs-w-kI44ZXLGSEXUXw0Zvib1w&amp;__tn__=-R</t>
  </si>
  <si>
    <t>https://scontent-mxp1-1.xx.fbcdn.net/v/t1.0-0/p320x320/95629530_3089761381116382_4615716462982594560_o.jpg?_nc_cat=100&amp;_nc_sid=8024bb&amp;_nc_ohc=pYYJ4AUtcJwAX_68EmF&amp;_nc_ht=scontent-mxp1-1.xx&amp;_nc_tp=6&amp;oh=0d33bddfbfbec57bd54be585362a5151&amp;oe=5EDBDB75</t>
  </si>
  <si>
    <t>Un caloroso benvenuto ai partecipanti del Percorso Executive in Human Resource Business Leader che questa settimana hanno iniziato la loro #MIPexperience con un kick off virtuale! #keepONLearning</t>
  </si>
  <si>
    <t>#,MIPexperience</t>
  </si>
  <si>
    <t>29 aprile alle ore 06:58</t>
  </si>
  <si>
    <t>https://www.facebook.com/mip.politecnico.milano/photos/a.449060608519819/3089625897796597/?type=3&amp;__xts__%5B0%5D=68.ARD8eOfBmsR_apWqcXSTyIljuPiI8fSM-0NYwWSWCRroh-FQYHtxfdGUFCGUULQr71aaBtSLo4XYz9YgABy5dhBALq8UKBHQWhEv7QSXuA7hSiUyp65nduR6__RlKq71L-wmN3l5WFwjBXfmjD685JWqjIQMvjvnUpvdHxvuY-9N-i4c-A7rv8Me1fAFXGVWgcoscvGOJhwfiHecvdsUOe_nhYAyZ6yD5YrVME_3Xn_zvLgtT_rtvy1OxeKOBuYQB5NBdc59jpsFGp8FcuoAyKOSabiw2p61L-ROoXaedSuoTjjn7kGP3QHOgl-Bk-IkSJQ_D-yWDdrHanHg1y4MdJ0l-A&amp;__tn__=-R</t>
  </si>
  <si>
    <t>https://scontent-mxp1-1.xx.fbcdn.net/v/t1.0-0/s526x296/95512368_3089625911129929_2354243120226369536_o.png?_nc_cat=108&amp;_nc_sid=8024bb&amp;_nc_ohc=lr2OMaglAkAAX8lfQWR&amp;_nc_ht=scontent-mxp1-1.xx&amp;oh=4aad1fbf5700c0931d31c05a6b8198b3&amp;oe=5EDBBC11</t>
  </si>
  <si>
    <t>#,keepONlearning</t>
  </si>
  <si>
    <t>29 aprile alle ore 02:20</t>
  </si>
  <si>
    <t>https://www.facebook.com/mip.politecnico.milano/photos/a.449060608519819/3089190824506771/?type=3&amp;__xts__%5B0%5D=68.ARArIYp4X9lcEggHli2BxmHpqj6SlaRemgE-ImqkaX0M5ugDoWREYNNIpsmJ7UQzrVs436pFFXFTAfUYqlqmduknjQrCkHqp5NeUkJdz8E0IqIeyXu9wjxnCsDkT32hV12B90dHjXjngd9ijQABnhKwr2tYmbfiee33rJljLPuOQY8j5c8XcXioGEaETHdgpjRYPGfJ3Y0bjXZOlUcIx-YekFJLc5YWtYmqk9u8Munng1bntjcZmN8UYGokzbD5bz7EeQ_RplNbI-kktSZMVQ29blPmiTKhXLzNYSVKhK8S_XUYA8qptItRyktpmx8rrtXsGGLf0FEpahvlzvOPctzkQdg&amp;__tn__=-R</t>
  </si>
  <si>
    <t>https://scontent-mxp1-1.xx.fbcdn.net/v/t1.0-0/s526x296/94780339_3089190834506770_8367961314819047424_o.png?_nc_cat=106&amp;_nc_sid=8024bb&amp;_nc_ohc=viohyhlYpcUAX-C9RMB&amp;_nc_ht=scontent-mxp1-1.xx&amp;oh=3daf305d527408b823d2088ec703554a&amp;oe=5EDB071F</t>
  </si>
  <si>
    <t>#,MIP4Companies</t>
  </si>
  <si>
    <t>29 aprile alle ore 01:02</t>
  </si>
  <si>
    <t>https://www.facebook.com/mip.politecnico.milano/photos/a.449060608519819/3089091731183347/?type=3&amp;__xts__%5B0%5D=68.ARAtLICC23QFr5e7EQDSyFGRK5I60OTCuL6InViEn0tO6lZkcQYS_4mvY7GVkt0aOExtJHkT6VHGjh-NfAhXwpWmXJpZN8Dk_n-zg3KJc6tFZHK-WiSXNbqvsVgZ3INLSGmCqmKqrGYqz0dqCdxEhsj6dG328PQ0zony3vSWHefe2OO00W-uDj16eO9bjbz5hY1ucUgsm0Q7Tnz-7JvswRdtm6VS7ozUbxWAvE6kEztLYrwW_ER22he3tgwwoEyFajduVl7Q9kzYWjx-cr7vV24gNSYg6P_1WfI_5VkbZuzkziQxvCnPvc8IAQe70GOmMh8FCG9-O6tMQ7Hey23M31LHdA&amp;__tn__=-R</t>
  </si>
  <si>
    <t>https://scontent-mxp1-1.xx.fbcdn.net/v/t1.0-0/p526x296/95038338_3089091734516680_4969175413696757760_o.png?_nc_cat=109&amp;_nc_sid=8024bb&amp;_nc_ohc=mExTjJaVyh8AX8HbTfh&amp;_nc_ht=scontent-mxp1-1.xx&amp;oh=a33e14ce2bfa4e1a4152934bf6902536&amp;oe=5EDC4866</t>
  </si>
  <si>
    <t>#,wedoitSMART</t>
  </si>
  <si>
    <t>28 aprile alle ore 08:43</t>
  </si>
  <si>
    <t>https://www.facebook.com/mip.politecnico.milano/posts/3087541478005039?__xts__%5B0%5D=68.ARADWHEgYtWjtroogzL9z4UqOZt_KSPcu1Y3LoPnXnMW-xEQlm1wierTgX3HvA8Obv75dmhvTHXVeu55XmhyL8hehYDLV8aSy_bInNCMjcJ_PCYFykIowXNt09VeMEGvL8ftzT6qKTBujSHw5oK_IxugSCOwDMd65oDzPu9vB-YiA8EjjtE2R0LM3-Oj-Q0Xg23D2Ze2b2dJyHXDTqZhVa3fi1qf9iT4BC8maj_EF14k69ut2pgwaVFfbXyIc6oOtu6fev_xxhb6ytt4x9RpJLU3N-ca9LsWA6MTAqmvoTrX2_q_lzv9THNVjn7CDwetPM23Au7oZkwIElyTqRvxfO-zHA&amp;__tn__=-R</t>
  </si>
  <si>
    <t>How #covid19 is impacting the Italian sentiment? How brands are communicating now? These are just a few questions our IM4 students faced during their workshop with Stefania Maggioni, Business Development Manager and VP Client Business Partner, and Claudio Di Rocco, VP Client Business Partner, at UM Italy. #keepONLearning...that's #MIPexperience! UM Worldwide</t>
  </si>
  <si>
    <t>#,covid19</t>
  </si>
  <si>
    <t>28 aprile alle ore 07:59</t>
  </si>
  <si>
    <t>https://www.facebook.com/mip.politecnico.milano/photos/a.449060608519819/3087453594680494/?type=3&amp;__xts__%5B0%5D=68.ARBucwPo-uHuCOczfFau6ESBvAypH7UOssZrY5Yxx0JG9lop98prrY528UoAIAaneirRNFHRCsZxrhK5TJ6yi0iP3d1d05jPiicL-WzbfMh14ql5kcpqv2llj17fFL79Jv5CEdFUaoBEbj_Gy2lF0sPpI4Qsn7SucVQbl96S5I-fLCrU3L7P-VIuzn9J0l21MKBWBvF_2JiNID6lRkFpZ9zUucs7K7bcmyZQbKM8Ivt6xvHF4JFZkKY_E-Yt2EQUfV7oRHFe5WLvTXH_7Lj6IPbEed_HG-83s8nhh4LfhR5FimY1XVb38y7nZCjrEXbEBfwlIx7052Bt8rzpZUDCnDhlaA&amp;__tn__=-R</t>
  </si>
  <si>
    <t>https://scontent-mxp1-1.xx.fbcdn.net/v/t1.0-0/s526x296/95221768_3087453598013827_6742626186842603520_o.jpg?_nc_cat=103&amp;_nc_sid=8024bb&amp;_nc_ohc=u3GXNcqMQQQAX8XT3vN&amp;_nc_ht=scontent-mxp1-1.xx&amp;_nc_tp=7&amp;oh=1ab4b643794bd7157c8e0fc047b6d10d&amp;oe=5ED8E283</t>
  </si>
  <si>
    <t>È ora live “Prospettive per l’economia italiana alla luce del Covid-19” con Carlo Cottarelli, Direttore Osservatorio Conti Pubblici Italiani e Tommaso Agasisti, Associate Dean del MIP. Non perdere la diretta! http://ow.ly/F6C030qBpKS #KeepONLearning</t>
  </si>
  <si>
    <t>28 aprile alle ore 05:08</t>
  </si>
  <si>
    <t>https://www.facebook.com/mip.politecnico.milano/photos/a.449060608519819/3087151394710714/?type=3&amp;__xts__%5B0%5D=68.ARC4Jd7oW8N9pIsPqI-DzA7NRFYA26RcI5qfvF7c-zOVPFeRiJ-o7RMzWTtZhbAi5Q0_cl14tjgKyh1-nuHkTZtBB-D0_GJotQZ4tYxZrpqaIz7D3jbLGnM4IKtRiiPWeMy6nFUKkdEChatqKEdKDV1y2E9nNXAE4z_SP-JsLuiMjQAkcK-AB13vhv9EHRd5BSDh1jMq4xW2u-JBYT2sy7mVbAcVvRm3wqOCKgXOHYKUrHVdpYzb_et11qhIs7n6BgWDcgA4XzYDarDUhPOjKPHHjNFskqCx30ryBjOKbwZorfzyTHw6gPtI0M8Hq7qWYVD82X7sThhPxhFn7ByjdCJlug&amp;__tn__=-R</t>
  </si>
  <si>
    <t>https://scontent-mxp1-1.xx.fbcdn.net/v/t1.0-0/s526x296/94690379_3087151398044047_8495718312494235648_o.jpg?_nc_cat=108&amp;_nc_sid=8024bb&amp;_nc_ohc=gBE2QySNDAIAX8GYNI_&amp;_nc_ht=scontent-mxp1-1.xx&amp;_nc_tp=7&amp;oh=d34c0da44ed37a8e4914db35c97af412&amp;oe=5ED9E0F3</t>
  </si>
  <si>
    <t>28 aprile alle ore 02:55</t>
  </si>
  <si>
    <t>https://www.facebook.com/mip.politecnico.milano/photos/a.449060608519819/3086962181396302/?type=3&amp;__xts__%5B0%5D=68.ARCgYI3qMyYA177kLMfKvhKysRnJEakxMpR3pPISV5fyUrLOvbTE9OSqHv6tQUOtmHZfbTrDWQGp5YFU1B1kylvq30C21yVGlcpriCiVvQdFG5K366gm9XCJbLJA7sp-gsxXkRr-fxMYOzVESW_sgufwTGeBqO0Ihn-QVEC48TRvqVWBCU9Y6mBfhmE6u8ZQx6hd6_Qq1oyhg2CVtiGhcrFprLP5GpVSD6197we22nEB4rGNJRkdea4FkD7RAAQFJZ6RXAAfvb6SRNwpiWF9FiAuddkErJE2bX6Iw7u_pp1h9gu5laxOskNmIj-Gp54iyOhPsrNMPeFVuhBaDheTVp8ecQ&amp;__tn__=-R</t>
  </si>
  <si>
    <t>https://scontent-mxp1-1.xx.fbcdn.net/v/t1.0-0/s526x296/95143669_3086962188062968_4178503837520232448_o.png?_nc_cat=108&amp;_nc_sid=8024bb&amp;_nc_ohc=PbE47ot3T0gAX8wrH9Y&amp;_nc_ht=scontent-mxp1-1.xx&amp;oh=e84d5bb03fb31acfdc7ba07611d9e20b&amp;oe=5EDBB6FA</t>
  </si>
  <si>
    <t>28 aprile alle ore 01:48</t>
  </si>
  <si>
    <t>https://www.facebook.com/mip.politecnico.milano/posts/3086874714738382?__xts__%5B0%5D=68.ARA8rlF1xQZv2luFezgERj3wuR9za1eiHVv6iBFZqFberxRwhoa4TIYUiZPEpCZ1oUsKfyfOUdJ6iPHib7BfiBATcBhGpxHXiMUPmJ7K64FFTaaOU755KYaJ-8YC_zGcKACqmwSaoZX58SssfYyB_McdtCX6TMm1A9uqVRnZ9mVHi8RSC9LHirqjruO7r58BaV_8oM9EkF5FowVz9crXuaUsR16W5J_g5M2wDFrIdg-nzHI2SLHfaBKnZH8cZxSa3pSEHabvL5pYwryGnuukOUv9Z5Q8i6dupxlV-aZt5QQoNOkIqJYArNvIJKzjBvVArP26NvUlAi5jsJsu1G7OaFP-Iw&amp;__tn__=-R</t>
  </si>
  <si>
    <t>https://external-mxp1-1.xx.fbcdn.net/safe_image.php?d=AQAerKjwM3Lxnxgu&amp;w=540&amp;h=282&amp;url=https%3A%2F%2Fi.ytimg.com%2Fvi%2F8l3y-eD0Sow%2Fmaxresdefault.jpg&amp;cfs=1&amp;upscale=1&amp;fallback=news_d_placeholder_publisher&amp;_nc_hash=AQDGSHpEtiQI_24K</t>
  </si>
  <si>
    <t>27 aprile alle ore 08:04</t>
  </si>
  <si>
    <t>https://www.facebook.com/mip.politecnico.milano/photos/a.449060608519819/3085280261564494/?type=3&amp;__xts__%5B0%5D=68.ARBXyYrElNZiOqQsH2-4147Q7hHsqHHSf78_KaInwFbgrRELNgxIv_nENh6AKMRRT6xro2EUeB0SF0PlO0PD59n0ePgbc45lv-75a6KwTuaMnT_BFG5YzshrmgWgiJ-EIoEBKtDP61gougFb_dndiOcpM2x5qIFJWWPYuWllD6SUsm1YtCNHTxGnzCx3XBzkq-PM6uhd_F1t0U0Vh7lv2E34XzYYEDDN4_ua-FaQzGdwzahEhjKbVD1qHdGKga6s4tYkHXFAehXGkd5Nl_ukbDHCD1KTysHqEMpbUuaU1OqqeOhY8oLw1UCDJJwZ1ztaIuQrk99bA74qIyRPZ-qsY2twKQ&amp;__tn__=-R</t>
  </si>
  <si>
    <t>https://scontent-mxp1-1.xx.fbcdn.net/v/t1.0-0/s526x296/94671095_3085280268231160_2342591333513822208_o.jpg?_nc_cat=109&amp;_nc_sid=8024bb&amp;_nc_ohc=ucwvnZgBc38AX_V2mbv&amp;_nc_ht=scontent-mxp1-1.xx&amp;_nc_tp=7&amp;oh=4517762bebc269db09217b029c963578&amp;oe=5ED90519</t>
  </si>
  <si>
    <t>Mercoledì 29 aprile, non perdere “Anatomia dell’impresa post-Covid: super-trasformazione digitale e nuovi assetti competitivi", il secondo appuntamento di SOM Series, il programma di live webinar organizzati dalla School of Management del Politecnico di Milano per approfondire e discutere l’emergenza in corso e i suoi possibili sviluppi. Parteciperanno dibattito virtuale i prof. Umberto Bertelè, Alfonso Fuggetta, Lucia Piscitello, Andrea Rangone; moderatore dell’evento il prof. Alessandro Perego. Scopri di più http://ow.ly/5emr30qB8Pk</t>
  </si>
  <si>
    <t>27 aprile alle ore 06:07</t>
  </si>
  <si>
    <t>https://www.facebook.com/mip.politecnico.milano/photos/a.449060608519819/3085071158252071/?type=3&amp;__xts__%5B0%5D=68.ARD6GEAopE2IfwzAn_NEGEDZj1PUryxFegUFuBXky-BLA6JtlMULuuDPOs55MT6px7kBrOUg-h6I8qCDN1w8d4SSAWJA9bUpc-og4pHvQIdrHnTR6KCGzPdA_xr-K7Cd2cKB6anO7wjMep5nMNr382LD9WPOoFEBYtnv4Hm6mb8wCGX0XUuPEX3b-sMhrJLH-HIFpze0J3w9HG6NWw4HY8nwmzoUOygzvCWOkt2PekZ9-VRLPtYECTlBb0P2QhqmBwX34JaU5KzJVuiqMS_GRRHyh72O5u9rbjAJXKSw05f3ljAWM2xJ6eLC2snuKHx3cwMpAYn1GhasX5Xa6_Dg9PGRnQ&amp;__tn__=-R</t>
  </si>
  <si>
    <t>https://scontent-mxp1-1.xx.fbcdn.net/v/t1.0-0/s526x296/95202157_3085071174918736_1087045296220798976_o.jpg?_nc_cat=111&amp;_nc_sid=8024bb&amp;_nc_ohc=gY9W0ZyqKbAAX8XYKGM&amp;_nc_ht=scontent-mxp1-1.xx&amp;_nc_tp=7&amp;oh=5a78d312ff34137bee267baf034a9918&amp;oe=5EDAF883</t>
  </si>
  <si>
    <t>Domani, alle ore 17.00, non perdere l'appuntamento con “Prospettive per l’economia italiana alla luce del Covid-19”, il live webinar di Carlo Cottarelli, Direttore Osservatorio Conti Pubblici Italiani.  Ad introdurre e moderare l'evento Tommaso Agasisti, Associate Dean del MIP Politecnico di Milano.  Ti aspettiamo online! http://ow.ly/mkZP30qB5S2 #keepONLearning</t>
  </si>
  <si>
    <t>27 aprile alle ore 04:18</t>
  </si>
  <si>
    <t>https://www.facebook.com/mip.politecnico.milano/photos/a.449060608519819/3084899858269201/?type=3&amp;__xts__%5B0%5D=68.ARA65XhczGzBHZ-fE8X1f6iw4NlH8_9e0fO39M1LgNZ35SVNq6-tH3wuxKFO8y-GqMas90fnoC7NIJj_Gcr93TcphqVsyB9EnQUqKzU5_keTZbUvCqjDxGKLmU7IACl5gWSNLo-Ltk5zxfpz_Bg9GxBKcjnMylfwxKkcmz8e1QY09-7unpiIx4lhIwl_vl4e90hYjU7LddxJpOTUQFBk3A7oHpv3PjjWPcRc0Gcas4HbNMjwvwZ9-W2ZYdr1uLSgs042pAZEk2BBeUqgxYjysGm1WE4QAdkIpTgY_NkBk_9xondWDrA2LSYkQcQjFF6Ul2DjeMQPgVjnsDHfW2Q32As9Rw&amp;__tn__=-R</t>
  </si>
  <si>
    <t>https://scontent-mxp1-1.xx.fbcdn.net/v/t1.0-0/s526x296/94563385_3084899874935866_736733684656242688_o.jpg?_nc_cat=110&amp;_nc_sid=8024bb&amp;_nc_ohc=j5rCBMmnI40AX-n6Q8a&amp;_nc_ht=scontent-mxp1-1.xx&amp;_nc_tp=7&amp;oh=e54f9a58b103fdf7bd35b5338495093b&amp;oe=5EDAF07D</t>
  </si>
  <si>
    <t>27 aprile alle ore 02:16</t>
  </si>
  <si>
    <t>https://www.facebook.com/mip.politecnico.milano/photos/a.449060608519819/3084725848286602/?type=3&amp;__xts__%5B0%5D=68.ARB4KEGzITcdiLy55fNNAG-MeO8I8qxUPqmA_QefY8EdJE1AqYFalzxxqVMA_1h9cdz-675kbAhQC7np81OaJVR0db9ZgLTvK2-a_DzLJR7NueBEEgMftYV5XZGIIO0aEKjFf5eDrr3sEypVv-YFtWJKKCRcDTvHZVwRY-7rmgKIxBhh62dCYV9m2R235nOs5SDNXIZ8S9YEr5uxTZ-ewkWh0TyM9X58GA1UPh7auHPh2az6TJOW3XWRukTEUAHwtxgkpq6BXmQ4Wmz921SfA0OwEjS6GG1Z6UMHzfGPqTdpdx_rnPGxM3cxQ09gIcy52q35WuGAHdfKZzA1DGrIHEk7zA&amp;__tn__=-R</t>
  </si>
  <si>
    <t>https://scontent-mxp1-1.xx.fbcdn.net/v/t1.0-0/s526x296/94785863_3084725861619934_2724847576091197440_o.jpg?_nc_cat=106&amp;_nc_sid=8024bb&amp;_nc_ohc=UhS_sXJgO0MAX8Q9YRT&amp;_nc_ht=scontent-mxp1-1.xx&amp;_nc_tp=7&amp;oh=3388a3e543352df9fb825a35f47c8a85&amp;oe=5EDC3BE3</t>
  </si>
  <si>
    <t>Trasformare un periodo di eccezionale difficoltà in un’opportunità di crescita: è questo che facciamo al MIP ed è questo che proponiamo ai dipendenti di imprese, associazioni e fondazioni che desiderano cogliere l’occasione per migliorare le proprie hard e soft skill in materia di #management. Scopri DHUB MANAGEMENT SKILLS! #keepONLearning http://ow.ly/lc4F30qB0YG</t>
  </si>
  <si>
    <t>#,management</t>
  </si>
  <si>
    <t>27 aprile alle ore 01:04</t>
  </si>
  <si>
    <t>https://www.facebook.com/mip.politecnico.milano/photos/a.449060608519819/3084630558296131/?type=3&amp;__xts__%5B0%5D=68.ARAyJlD1k5H8mJr1ZXR51TTSrNssLLaycbiCWKtpyzuffiSDuq_5-dTSy7Tfaucv0J8qhtu5NGgUXLjM0WKRuNQ6C_nwB4NTiXBMCG42HXpOLltyXAsgnlROflZlqtzbYYw-tXJnK51jJ10_0W4yHX6ENIDbU6Xlcpny7sHCLGL7AlZf9a6vSBO04GqdiWsXWZ4BxEj-1jyHAQ_CTW6W2Qdagzu3AC8kegMlnvdH7sUPtdg3fXVYrFNRExyjR4v0z7Q6dS3E2ibw7ZdNPGfbAshsqTbYU0XImzrcYaMowJqX73zKgwTPnmUKhW8AraMpPIYKq18QANH8tFWyzmors-AVpQ&amp;__tn__=-R</t>
  </si>
  <si>
    <t>https://scontent-mxp1-1.xx.fbcdn.net/v/t1.0-0/s526x296/95000405_3084630568296130_7362851015214759936_o.jpg?_nc_cat=107&amp;_nc_sid=8024bb&amp;_nc_ohc=KIuMmPIfMaAAX934viu&amp;_nc_ht=scontent-mxp1-1.xx&amp;_nc_tp=7&amp;oh=8b221b22675bb756e3a6f426098518e0&amp;oe=5ED9626C</t>
  </si>
  <si>
    <t>[#MondayQuote] Don't stop dreaming #mondaymotivation</t>
  </si>
  <si>
    <t>#,MondayQuote</t>
  </si>
  <si>
    <t>26 aprile alle ore 02:30</t>
  </si>
  <si>
    <t>https://www.facebook.com/mip.politecnico.milano/posts/3082484901844030?__xts__%5B0%5D=68.ARAW7ePjIyEBhUPROOknztjmfo07XoFRg4nkk3LMvKjqlDiQbRGLFWTCjeHltCcBq-eOWKI1ZeixPrqWZLJZiCSjnxGgQS2zAZbnjaCPKdTEpYKALtaowJg-c0G7rc3IlIi135dlYiuL9Z2D_AljtUAW3S76dsFpKrlrLDgAnQo4zZVXlbifLdB-vfHw7OXz-nxqkFfhdrDxYlMa2uSBtIZqWapu_PPFRcn03kvbQARlWcwfJAbY4FTv6jjGs7kzQoxQ5Ius7nzZhevTvg2O9oy3pVJqCmv6IYG_JkSnwx9nc0dM58lhY6-n9rIXFQKBlqsfbcrEtaiRYHOoJlKuxWNOQw&amp;__tn__=-R</t>
  </si>
  <si>
    <t>https://external-mxp1-1.xx.fbcdn.net/safe_image.php?d=AQBqlieJFg6l8fYw&amp;w=540&amp;h=282&amp;url=https%3A%2F%2Fi.ytimg.com%2Fvi%2FGbjYrBdNtqA%2Fmaxresdefault.jpg&amp;cfs=1&amp;upscale=1&amp;fallback=news_d_placeholder_publisher&amp;_nc_hash=AQCzdwJoTxYX_GIT</t>
  </si>
  <si>
    <t>Facciamo squadra contro il Coronavirus! Come community di studenti, Alumni, Faculty e staff del MIP e della School of Management del Politecnico di Milano, insieme, possiamo fare tanto! Scopri come aiutare gli Ospedali San Paolo e San Carlo di Milano, in prima  linea nell’affrontare l’emergenza sanitaria. #wedonatetogether http://ow.ly/ghAy30qAlfE</t>
  </si>
  <si>
    <t>#,wedonatetogether</t>
  </si>
  <si>
    <t>25 aprile alle ore 02:30</t>
  </si>
  <si>
    <t>https://www.facebook.com/mip.politecnico.milano/posts/3080220232070497?__xts__%5B0%5D=68.ARB_LD1c9riz2Yj4PJPJGVpuClMRIWYvaXJe-GTeVgV7r6IkLw4w1fG6owMhSzU-y7xQnMJMnJi-KckvEPbePKzuJseMBypzsj2ef_lu1miD1kuQx9CvIxQ3A02MWulx4zHZitexf7KpaOWfF6tBlarnnMTxpn-U2ltTuvKkErP3_A7fER4fZ8ULTHg5okzvo_pQHuL8C4YArZanJCYFPDlJtBKtQYXb3J9nytdwwihUcybSZe0STTjeiauspeuIVd8akkMmhtaJqE-oGL3WLFA0d3HI5q_iqJveUY5UWD6bp6e_fNsKcUY3kRLcOXvNCrdrJbpciyM5YY6S0jwL_7iwlw&amp;__tn__=-R</t>
  </si>
  <si>
    <t>https://external-mxp1-1.xx.fbcdn.net/safe_image.php?d=AQA_BH_9Q-Xt9M47&amp;w=540&amp;h=282&amp;url=https%3A%2F%2Fcompass-media.vogue.it%2Fphotos%2F5e82f5cea103300009f0830a%2F16%3A9%2Fw_1920%2Cc_limit%2FVI1909-page378_22262152-1.jpg&amp;cfs=1&amp;upscale=1&amp;fallback=news_d_placeholder_publisher&amp;_nc_hash=AQC8vR-nLzX_ZXg7</t>
  </si>
  <si>
    <t>Stai decidendo dove studiare e vorresti  esplorare e capire la sostenibilità nella moda, come argomento interdisciplinare? Nella lista dei migliori corsi in Italia secondo Vogue Italia anche il Global Executive Master of Luxury Management e il Master in Global Luxury Goods and Services Management del MIP! Continua a leggere e scopri di più http://ow.ly/YLdq30qAlag</t>
  </si>
  <si>
    <t>25 aprile alle ore 00:30</t>
  </si>
  <si>
    <t>https://www.facebook.com/mip.politecnico.milano/photos/a.449060608519819/3080064672086053/?type=3&amp;__xts__%5B0%5D=68.ARBiS45yyAyYSy7GH340-ry_RLKovB8pW5mQUBHwZR5ub4rQqpDkcg8isEx96fPpOGF3K8q8tYgyA_CpKzT-NRfYNkSeRJESSR7AoaXOlGAHkxoBDgpgZQTOBIfdR51BOz7ZcTg9OENtycnRv5Ux8RnfIk-dayz7TDql8cDWezN5YezZEgcceluExu-1FqJmXSNgiZ0v1rDN0sIvvDy_apTi-fdYhz0uTFdlC8q5bJlYhqTgxKEKsYJthwi5V8sz2LPZ-8hCVlMigMkY0hdC5FVdxsjiUaS6C0QOc1W6bsQX2uT_hLj1L9_SjO2-FUIip-PZVWP2N4M39PhngN8o4cnBCg&amp;__tn__=-R</t>
  </si>
  <si>
    <t>https://scontent-mxp1-1.xx.fbcdn.net/v/t1.0-0/s526x296/94639969_3080064682086052_1351225328688693248_o.png?_nc_cat=103&amp;_nc_sid=da1649&amp;_nc_ohc=zUJC7h6u3OUAX-1Qhfl&amp;_nc_ht=scontent-mxp1-1.xx&amp;oh=5a9da44424f92d48dadbbdbc4ca23f3b&amp;oe=5EDAEEBB</t>
  </si>
  <si>
    <t>Take part in the Business Model Innovation Demo Week of the International Flex EMBA, our distance learning EMBA delivered entirely in English! From May 11th you will have the opportunity to live a typical week of an i-Flex student...discover more http://ow.ly/6OHh30qAl6u</t>
  </si>
  <si>
    <t>24 aprile alle ore 10:41</t>
  </si>
  <si>
    <t>https://www.facebook.com/mip.politecnico.milano/photos/a.449060608519819/3078840562208464/?type=3&amp;__xts__%5B0%5D=68.ARDEzgHzy-twYPPZ81NXbbIfkef4j8xp6hI_KzMjvvHt09e3304zv2YRxoZMXhc_4u4jHdtL6luRYuuix7UsWObWWNEyNbwS8bb4bQGxox5JLs3Z9N1geRcJmJxAo_ZsxM5ZjSgUFeUph_rgkoQ_7YtgBSsMGCmlGMGTSkICyYD-eDSGF-_--7UcAi6TnkbDQnHebOi-xOwB-K-Tp7L-ZTJjXTnUlpCfjJWE-DUyqmMISO35OGtEjPAik2GMP_TvTRquJQVS1lF7qY85eWASU_N9rQPSi1KH7VUlx7-PcniruBMFGbrMxgK5yytGDUsbYAkdgyDYefInCgQFiXs4v05jvg&amp;__tn__=-R</t>
  </si>
  <si>
    <t>https://scontent-mxp1-1.xx.fbcdn.net/v/t1.0-0/s526x296/94768032_3078840578875129_2945969083947941888_o.jpg?_nc_cat=104&amp;_nc_sid=8024bb&amp;_nc_ohc=X13xT7_h4mgAX9Qxi95&amp;_nc_ht=scontent-mxp1-1.xx&amp;_nc_tp=7&amp;oh=5320498c0efe83960e4b0e5bf2f90971&amp;oe=5EDCAE9A</t>
  </si>
  <si>
    <t>Are you interested in attending an Online MBA? Discover why it could be the right choice for your personal and professional path through the words of Maria Carulli, Head of admissions for the International Executive Masters at MIP. BusinessBecause</t>
  </si>
  <si>
    <t>24 aprile alle ore 09:02</t>
  </si>
  <si>
    <t>https://www.facebook.com/mip.politecnico.milano/photos/a.449060608519819/3078661102226410/?type=3&amp;__xts__%5B0%5D=68.ARCEyoPXKG4KHkf806_Iwgz2yy49NhkrJ1dRJ2kk0yctj-WieAMyqv-1xstlmbSB_sKh2M_YjgDWQHPwvSW6ZWr0b145w-VhsfrXDl2e1rgkCA6tY7wM_EGwrAdShKvz8Q3wmT218ATB8f_BU2d_08sRSuFvWhpW5cdmSFTxOpY9kKlG0lbqYMjQteOiGoN9Tq-oApNf_gVZvJaXfdCRorE40QUwYoSV7gxr2D_uxb-kbmdB_kaZ1foz8Eu01V5kk8G3vCEAX2x2DLTUylXS_YRuVS3HKfO1Op4zn4AgcRgFT3nzgSJYSFKvKtbERM-JbOFwxQigFKbU7lpBQ9pBWmWyuw&amp;__tn__=-R</t>
  </si>
  <si>
    <t>https://scontent-mxp1-1.xx.fbcdn.net/v/t1.0-0/p235x350/94392668_3078661112226409_3139900158876057600_o.png?_nc_cat=108&amp;_nc_sid=8024bb&amp;_nc_ohc=nQWgxo_qfywAX-_TS1J&amp;_nc_ht=scontent-mxp1-1.xx&amp;oh=9b0c81ecccb2dfa188d13849e39f53be&amp;oe=5ED922DE</t>
  </si>
  <si>
    <t>Si conclude oggi il progetto "Product Management - Digital Edition", sviluppato dal MIP per Iren. Durante due intense settimane, il percorso ha coinvolto 15 dipendenti di Iren, con l’obiettivo di rafforzare le loro competenze di “Product Management” per una gestione efficace dell’offerta. Complimenti a tutti i partecipanti! #KeepONLearning #MIP4Companies</t>
  </si>
  <si>
    <t>24 aprile alle ore 08:27</t>
  </si>
  <si>
    <t>https://www.facebook.com/mip.politecnico.milano/photos/a.449060608519819/3078597912232729/?type=3&amp;__xts__%5B0%5D=68.ARDTKTnJZuQRf_ZE6Xx7WhqpxyCp72AZxYWJpOXVgYqvpt6kp6Z8GyB_FkBTED-hzB7WFtZl-xtYAEIcdyD88YLb_u6So0v8_6z8s2iaLZGgaFP6fDPBUAmhUd5Ffc1S8vK9PrdLb6P3cdFZFerER9KzXgYbiAA4s44feLRXoxDSexuZcd_ijNr_TABfRCVyy9KMbKAYF7q9vpG0woRCWgONViC3-s66EWJTuvogVhIuvTpOiqwDgwZ3xf0rvk7GQe5M5J6_BA1dw1RszJnpkA6XdDZsS-mZOzUTGPqS6Kjxvu5BJiQC5sVo4JS_oPGpo7eKIqPXc8q34XwxprPJ2MQETw&amp;__tn__=-R</t>
  </si>
  <si>
    <t>https://scontent-mxp1-1.xx.fbcdn.net/v/t1.0-0/s526x296/94404959_3078597918899395_1682284839543242752_o.jpg?_nc_cat=110&amp;_nc_sid=8024bb&amp;_nc_ohc=s4Tr-J5biWIAX8Fbs22&amp;_nc_ht=scontent-mxp1-1.xx&amp;_nc_tp=7&amp;oh=d65f87fcc8df6deefc6a520d0c27bc35&amp;oe=5EDBCA3C</t>
  </si>
  <si>
    <t>24 aprile alle ore 07:04</t>
  </si>
  <si>
    <t>https://www.facebook.com/mip.politecnico.milano/posts/3078446192247901?__xts__%5B0%5D=68.ARBy_YIc2e7X1DUeXKBiSPHXFprdzf5qGvFjJxwRZMZ4O5O2DTzR7KvpTxgVa3Ryuy2gioMNyV6tJv2aAjOMnBxKEcECBETv7lLI0bxHy5zpzouKcEUFKil2hcr-5yEjaHL0FdvqnDI2aGaBpqb_szzgCSXI6vDw4XAp07gM0PIqwt0n43zZ1xth6S1hyYfu5w0g6P0fu1ervL_9GIsgGcNq9NbEVySLLcQH7wtkMBfX5qGE9ARhOAFJ-ONzNgIgWB3jkRp8vcbRXowx77gIpKxvwkRbI_5el0hVpCe5ArXaUcfKsMLUJXuXZHIS_1RhozC2IHtNNcdJ4naeZh_KjesQPA&amp;__tn__=-R</t>
  </si>
  <si>
    <t>https://external-mxp1-1.xx.fbcdn.net/safe_image.php?d=AQA7JXFvuqKv7153&amp;w=540&amp;h=282&amp;url=https%3A%2F%2Fi.ytimg.com%2Fvi%2Fi_b3TdRG8yQ%2Fmaxresdefault.jpg&amp;cfs=1&amp;upscale=1&amp;fallback=news_d_placeholder_publisher&amp;_nc_hash=AQCpoo6tkyy4IRR9</t>
  </si>
  <si>
    <t>"Emergenza Coronavirus: quello che NON avevamo capito sul “digitale”, il live webinar del prof. Andrea Rangone è ora disponibile sul nostro canale youtube. Scopri i prossimi webinar in programma su http://ow.ly/jVKO30qApDS http://ow.ly/IeMl30qApBz #keepONLearning #MIP4Companies</t>
  </si>
  <si>
    <t>24 aprile alle ore 03:30</t>
  </si>
  <si>
    <t>https://www.facebook.com/mip.politecnico.milano/posts/3078084562284064?__xts__%5B0%5D=68.ARC04sKRxAjoL_4sTCL9SvzY3R0dSAupIoWUnUk2fLKX7q0BIbKv75OeU2OVaGR_P-s38RE61BIIre6mXMMqLegGKAvKlTLtfAza4IF2ZENYEI5C8JiKSqbeiGrqfLRUlmTbc4kdq7OduI5ojB01xyVpgsoqmG35-89AGJLP2QAkwL_Vlcg873_zjs2b3VDB4d2wNwu0OwGv44upYTnZMxpGyOZG8pU7qVzCHhXyNwYB_b_b_mEV8gytU0dknfVnJFtBdGU2-gfmWEd7OVrqv_9K4wKpxD7txQkRPZJBChCtjqmACSiTDSUTrdZdnUv-X_c0-uaJO-sXeup92gr7z-wlEg&amp;__tn__=-R</t>
  </si>
  <si>
    <t>https://scontent-mxp1-1.xx.fbcdn.net/v/t1.0-0/s526x296/94608168_3078084115617442_999270960852893696_o.jpg?_nc_cat=109&amp;_nc_sid=8024bb&amp;_nc_ohc=r-KGe4jjYcAAX_SqaYg&amp;_nc_ht=scontent-mxp1-1.xx&amp;_nc_tp=7&amp;oh=1f33d6409017d99d6187a252b40b643d&amp;oe=5EDB2639,https://scontent-mxp1-1.xx.fbcdn.net/v/t1.0-0/p526x296/94419321_3078084255617428_263396952555651072_o.jpg?_nc_cat=107&amp;_nc_sid=8024bb&amp;_nc_ohc=otpVKyb9PxcAX-UBqMA&amp;_nc_ht=scontent-mxp1-1.xx&amp;_nc_tp=6&amp;oh=eb093874881d0c17252b59cdf380123c&amp;oe=5ED9D15F</t>
  </si>
  <si>
    <t>#CleantechChallenge - Today, the FYBRA team, who won the Italian chapter of the Cleantech Challenge, will represent Italy at the London Final Bootcamps. Let’s support the team FYBRA, who developed a low cost system devoted to improve air quality in schools!  Don’t miss the online competition, today from 13 pm. https://youtu.be/fisAF3huI3I</t>
  </si>
  <si>
    <t>24 aprile alle ore 01:37</t>
  </si>
  <si>
    <t>https://www.facebook.com/mip.politecnico.milano/photos/a.449060608519819/3077913465634507/?type=3&amp;__xts__%5B0%5D=68.ARBmklXFX5kqmZfn_E9j-tTo_E3m64GYIBTRHeulEzSyuTYxjR_LoI_23m6ulMFV4vOgaDTgV957rcetzfhKqo5TyBffYTfRauqgVwxI-Z_yYes0PyejYEtdUHn9vHV9O9ILGUM7RCORY5UxLpLqV6xpY53T2sO-F4NkM5zNDL17JP2eTTvectOIrKjpaJkprEHR2AbganlFu4khYs_MPglpVDoKcZjoTeEE92Zd_oShvmc0rBe9ikPJ0EX65xvjKUXhdWuOm0P1-eBuqvlJ21Ebl6pZ4zDDEH6zCLM40aOWGqG6rwuASLvUiE2frv2Eyor1IzuLhjwPPU1f3Zicus4LQQ&amp;__tn__=-R</t>
  </si>
  <si>
    <t>https://scontent-mxp1-1.xx.fbcdn.net/v/t1.0-9/s851x315/94344913_3077913472301173_8858678894803288064_o.png?_nc_cat=110&amp;_nc_sid=8024bb&amp;_nc_ohc=BOjqu8LSgAMAX_DUfiB&amp;_nc_ht=scontent-mxp1-1.xx&amp;oh=6eafdddf4cf94c8f643c0c4a6eba9936&amp;oe=5EDC239D</t>
  </si>
  <si>
    <t>Today is the day! Join us for the live-streaming of the #InvestmentChallenge Finals on the Challenge Platform, YouTube and Facebook - starting from 09:00! And...from 17.00, don't forget to ask your questions to our special guests. https://lnkd.in/dZPR-vw  Banca Generali Reply</t>
  </si>
  <si>
    <t>#,InvestmentChallenge</t>
  </si>
  <si>
    <t>23 aprile alle ore 09:31</t>
  </si>
  <si>
    <t>https://www.facebook.com/mip.politecnico.milano/posts/3076421335783720?__xts__%5B0%5D=68.ARCZ3hz8hOcjpvNbZjej0W9p3GDNN5XdSmNuPTmajaWDXQyv40j5JSPid8SvIqmOqMkTRVobE9nec386_dY0w4FmcKDIv67ySN206suUsjOhCLWkxawxynt6X4XChV7S86GQR2ZShQc3ZsJ7AOOrd0FDQoHLXCBROhpKH2-sGXldg6oM-O9glDFOZCTOO0dpycxyaBgrPv8QeBxyG1_2g4yL1EJS7gpL_HNyAWw_yidYi7PXDBbehdgY2EegNzYCbjpJlF8OUw0CXZjldMPVjaW9OE4_9xcwDmymGXUoKQtKlgvM-ToiIz4PlC04aA9FxivgV7nwLykqN_fGKpNK1XSlUw&amp;__tn__=-R</t>
  </si>
  <si>
    <t>23 aprile alle ore 07:38</t>
  </si>
  <si>
    <t>https://www.facebook.com/mip.politecnico.milano/posts/3076198795805974?__xts__%5B0%5D=68.ARDoUO584m7d7c2eqUq_dh6DOksR6Omw26MPdAzZh20qebeQ2DnRy5VRXxtAQcXbtg-MYrMG0lNvShaojgIAQTS9efwknAEAJmqM2Y98-PbpN3hhlLClOYtq-XQSVql5IevTaS5beAtQ0MgUNR2mbwDsUHPOz_49fqowSWA4KHhJXVWc3CdwnkehZ3CwrPHqOXAV0Uurpzu-jZidGEZ2L8ioA5Ro4-9LxmFE_Gwz8M9gLRUUoaUGHLiiS1vlV_n_5h1YRerFqyvXelMeeHQOPUyfE4VzOW1UGEfooXEITMluw9xPOqDZ4GwvS6aXSbnKcHfO5PwOCpFYuVucc9EGow0z0w&amp;__tn__=-R</t>
  </si>
  <si>
    <t>https://external-mxp1-1.xx.fbcdn.net/safe_image.php?d=AQBKR-5Gf1AUjceb&amp;w=540&amp;h=282&amp;url=https%3A%2F%2Fwww.som.polimi.it%2Fwp-content%2Fuploads%2F2020%2F04%2FUnitipossiamo_600x600.jpg&amp;cfs=1&amp;upscale=1&amp;fallback=news_d_placeholder_publisher&amp;_nc_hash=AQD2KZ3fdwdVRKaU</t>
  </si>
  <si>
    <t>Una piattaforma che raccoglie le attività commerciali del territorio che vendono buoni d'acquisto o consegnano a domicilio? L'hanno realizzata gli Alumni del Politecnico di Milano insieme ad altri volontari under 30. Scopri di più su Unitipossiamo, la startup non-profit per aiutare gli esercenti a superare la crisi economica dovuta al #Covid19. #keepONLearning http://ow.ly/CNWK30qA8OO</t>
  </si>
  <si>
    <t>23 aprile alle ore 04:21</t>
  </si>
  <si>
    <t>https://www.facebook.com/mip.politecnico.milano/photos/a.449060608519819/3075823475843506/?type=3&amp;__xts__%5B0%5D=68.ARBr7CE6_I90y3H4uTkADoKLu40VWDgXllrvRyHHkfps1kY6SoMPdhhsz6g3mxgJ3OXuxC7mVCi0ntVpBfXZWWWc32zuaxmeKcz6w5BaxEZ2DuIe8elk_pbPb2wQRlPDszIZBccGRh0zBaoUI47f4T30kWfogfcX_RbC6LaoEgvL9oxHq7ChWxnCJB1j6OLWCRQw_wT_wRdjqd_3RH7iC3chwQu_9e5enLmW88ZuklVsFiyuoQr-vQSk2H0RZjLbMpQrskAoaTP-7pvdQcZXc_kxwdf4TVLphkCR70rWz1ao-BztqGbSN6VXc0KZWszA6R8LtWTUSyy10k7eAsm57G_r9w&amp;__tn__=-R</t>
  </si>
  <si>
    <t>https://scontent-mxp1-1.xx.fbcdn.net/v/t1.0-0/s526x296/94337134_3075823482510172_2868747990032449536_o.jpg?_nc_cat=108&amp;_nc_sid=8024bb&amp;_nc_ohc=Dqr72EgOEqwAX-rwSt6&amp;_nc_ht=scontent-mxp1-1.xx&amp;_nc_tp=7&amp;oh=b9a0d6f6305cdfeac91385e15a96164e&amp;oe=5EDBE271</t>
  </si>
  <si>
    <t>23 aprile alle ore 02:07</t>
  </si>
  <si>
    <t>https://www.facebook.com/mip.politecnico.milano/posts/3075612435864610?__xts__%5B0%5D=68.ARCWccEkZxUqVv-UAyDaadYJZj6eU6DZwFMj11y_KeA9hkxL9qviFDBF9Hyg9TFLWEa7J8nZ1N6OQRrttzu5DenWWu2xFD1YUb9dygvAdltDMa5X7Ppjz2pHv9KpDRZdfJoKRTIFAeQ61eturmh5uJ4Tx6Hw1OCMFdtjgInk_hViUjZxyrBGc0t9KKv-9rPviU-kBNd-W-GoXizO4FsjoWOaOUWxRDPj40iWw6OOE7Efh4ZVSTxqyXpO3yxvSg91AfpivrVXqL3BHFuunOxgiyqeeC6P_q4ZZx2kxDK5Rhg11NAcmk_tnBzYD227AjDrqmEe7bAP7XHE5-ynMLPvSnDYzg&amp;__tn__=-R</t>
  </si>
  <si>
    <t>https://external-mxp1-1.xx.fbcdn.net/safe_image.php?d=AQA3r9j6bedJE0YW&amp;w=540&amp;h=282&amp;url=https%3A%2F%2Fi2.res.24o.it%2Fimages2010%2F2020%2F04%2FADAZ3jL%2Fimages%2Ffe323064-83ed-11ea-a065-779536e631af-fotohome0.jpg&amp;cfs=1&amp;upscale=1&amp;fallback=news_d_placeholder_publisher&amp;_nc_hash=AQCIWSLNm2KBrGaX</t>
  </si>
  <si>
    <t>#,Ranking</t>
  </si>
  <si>
    <t>23 aprile alle ore 00:38</t>
  </si>
  <si>
    <t>https://www.facebook.com/mip.politecnico.milano/photos/a.449060608519819/3075462242546296/?type=3&amp;__xts__%5B0%5D=68.ARBd-e-FSC7Ux_UXFTTHkK3sqAF2SyMdHCVsAqOlKIYeNDhNnjL115yl0XLC7KQNqI-cqPswDJIQDy1TKLVwN4-rq18GkVATzAJi48DR4bCA-Dd4xIduM3OsGZNLty73pjEsFY-CfEQIETsktyTP76fMiSvUVxN2Epb-AoSbNssMScWvGIeQDVZLe9KFeGPabAIX4GJEWxd-P2j6WoOJnws0ba7Y3zwvWIm8ox9bnK0CQnBD0HBG7Avoj_N-syPcJb1RzNC7CqLywyXia1pCVvCgzffd9-GK-9UH-1dCqZItaCZ5Eax70NOTh72jq5YX9qMULpx-iMj5DlQfl20umhkNeQ&amp;__tn__=-R</t>
  </si>
  <si>
    <t>https://scontent-mxp1-1.xx.fbcdn.net/v/t1.0-0/s526x296/94267571_3075462255879628_8155438722330918912_o.jpg?_nc_cat=101&amp;_nc_sid=8024bb&amp;_nc_ohc=ELzF96x_ws8AX8StIq8&amp;_nc_ht=scontent-mxp1-1.xx&amp;_nc_tp=7&amp;oh=4433045d5cb22b558c63e47142192628&amp;oe=5EDADE65</t>
  </si>
  <si>
    <t>Continuano gli appuntamenti con i live webinar del MIP per continuare ad imparare e approfondire insieme i temi più dibattuti del momento. Martedì 28 aprile, non perdere “Prospettive per l’economia italiana alla luce del Covid-19” con Carlo Cottarelli, Direttore Osservatorio Conti Pubblici Italiani.  Introduce e modera Tommaso Agasisti, Associate Dean del MIP Politecnico di Milano. Ti aspettiamo! #KeepONLearning #MIP4Companies</t>
  </si>
  <si>
    <t>#,KeepONLearning</t>
  </si>
  <si>
    <t>22 aprile alle ore 09:14</t>
  </si>
  <si>
    <t>https://www.facebook.com/mip.politecnico.milano/photos/a.449060608519819/3073982606027593/?type=3&amp;__xts__%5B0%5D=68.ARCds-de7HJ8Lmh0RY8Wi3l0E3tb8SDC_T7W0BAVAi4g5BTiKWR1_m3J9I0OP9bvoFT2TF6nhtslvgMKaDHBcwu9b06I3NAz01rXbSeCA0xt8gyd4bAfII-gSQbo7Y20JyB2Ujs50Gs1Da4zkwo6Z27blvhQWn7Co3tBVH082lvJHeh6mRaUMu_icYQhRAwRacjTZ_EQIeGbukmoKiBwpfo0ZBoIAjzPSeB7O40KQHlaFaGXRejcrkYC_7zLO2h1Cm4p7Z4hxlbOlmlB9zrz6XZ1uFpp7wlUu8xyhRnXrTWrX5cTIz2emeuRO3KQjtEDqVGKPULNhhsvw6L8i5PsHx_paA&amp;__tn__=-R</t>
  </si>
  <si>
    <t>https://scontent-mxp1-1.xx.fbcdn.net/v/t1.0-9/s851x315/94386714_3073982616027592_3057453275172306944_o.png?_nc_cat=110&amp;_nc_sid=8024bb&amp;_nc_ohc=jBFEDn-pVBMAX8kyyJ5&amp;_nc_ht=scontent-mxp1-1.xx&amp;oh=276eb459971e16fa776afc4594ce7f2f&amp;oe=5EDC20E2</t>
  </si>
  <si>
    <t>What numbers for the #InvestmenChallenge, organized by MIP Politecnico di Milano, Reply and Banca Generali!Thank you Investors! But it's not over yet! We are looking forward to join the live-streaming of the Finals on April 24th on the Challenge Platform, YouTube and Facebook - starting from 09:00!  Moreover, from 17.00 you can ask your questions to our special guests! Gian Maria Mossa, Marco Giorgino, Roberto Tognoni e Paolo Fabris</t>
  </si>
  <si>
    <t>#,InvestmenChallenge</t>
  </si>
  <si>
    <t>22 aprile alle ore 07:33</t>
  </si>
  <si>
    <t>https://www.facebook.com/mip.politecnico.milano/posts/3073792669379920?__xts__%5B0%5D=68.ARBu5HBYi2-TX3K4ZqHfNG3D-q7aqXfe_nBZHK4VrExQb9VWgm0T8CmO2bycvvwIf4ETK30FjadkWj35Y5rx4yKRrggx7xanTNfSDjGCqDsPoIVQmISbzgQoLRXD1_uvdWm9HkLda0KVU1fPQUImZK_uMImWNCR7u5iTCqVJldZ8R25W0ObgKqvOonOoWoWjGxlKNksVBiAR0-fAjUQMpVW-ummq4eo09y2TmbxY94pcX4uOvHYAhZvb9mAMZ9p4laTe9gHjyTNQhL096nkv0tTh628I4I_Kcd4W1rPATqnv8RecJYMjHESsxHDFrIKjOCaq_tefbzufHsv_P6zEtQd5jQ&amp;__tn__=-R</t>
  </si>
  <si>
    <t>https://scontent-mxp1-1.xx.fbcdn.net/v/t1.0-0/s552x414/94394236_3073791946046659_1258959419601846272_o.png?_nc_cat=111&amp;_nc_sid=8024bb&amp;_nc_ohc=FrmRT649TwwAX_Nppiv&amp;_nc_ht=scontent-mxp1-1.xx&amp;oh=df66a3d88f81ce98caac2ca0fd4f0e11&amp;oe=5EDA5973,https://scontent-mxp1-1.xx.fbcdn.net/v/t1.0-0/p261x260/94262017_3073792119379975_2397415921032364032_o.jpg?_nc_cat=109&amp;_nc_sid=8024bb&amp;_nc_ohc=FdzX5qDaw5sAX9OsZTv&amp;_nc_ht=scontent-mxp1-1.xx&amp;_nc_tp=6&amp;oh=da3c310f1921647312722d16a192fd95&amp;oe=5EDC4A79</t>
  </si>
  <si>
    <t>22 aprile alle ore 02:49</t>
  </si>
  <si>
    <t>https://www.facebook.com/mip.politecnico.milano/photos/a.449060608519819/3073296792762841/?type=3&amp;__xts__%5B0%5D=68.ARDfl6YYkdZf75FfQxHnTSjNgxpFXP2h0XNW0ZM7EJvLTMS1B8dBCkeZL4acXunJs1exrWVtRzqz92EbLVasdy4xq4TDVbd2y_xu1HK_ygGUAHN6OnFzOTZUUDtYLF4J4jXUhQMi4gMijaDp76K9_erszvBw8HV5QTamaLeorBMUKPQhEejKPJi73OoTImU5JcniPwbsSutxy_sCxQkgXHtaetAW92Fz9eOB4Lk0x_F6yLp8E3WFWEzuhIb0ugcpyENk4SRfrYziQBVPtNoPTeoetUerOBwtBlTQ6UlOzEBJrQ1ULvhBO_w5RiE0GcUG1WHEtYwPx5knea4hs3Jne061yw&amp;__tn__=-R</t>
  </si>
  <si>
    <t>https://scontent-mxp1-1.xx.fbcdn.net/v/t1.0-0/s526x296/94575652_3073296799429507_5440597629765419008_o.jpg?_nc_cat=100&amp;_nc_sid=8024bb&amp;_nc_ohc=cztwg6hzg64AX_gS4To&amp;_nc_ht=scontent-mxp1-1.xx&amp;_nc_tp=7&amp;oh=c92fcb03c5a181ed7668582bcaf575c7&amp;oe=5EDA8C32</t>
  </si>
  <si>
    <t>22 aprile alle ore 00:54</t>
  </si>
  <si>
    <t>https://www.facebook.com/mip.politecnico.milano/photos/a.449060608519819/3073129322779588/?type=3&amp;__xts__%5B0%5D=68.ARDOP_hNPcPmwrrAsTWEZQDuEpN7GxrDIcSRawiJFN58XdnyTZljfutWvwQCnj-frkHlTJxMX7WVSyEMId6LnUeuyP-NtjAD88Td8z_xGrjh8ebpmowf0eFM3Dk8dkaKnQN8ZcSOG3PzYZT2jua9D9f6H-VM7lAtaDKQ4WQm5hCOLs6GqRfHiz_9KLsIqS1IIVMWPszAr5icPLYhKYPhhdmnHlc7H4WTT9J9L-zypYrrZ6_xq1xU3xPmRiI2bmueRvhfeAQhGLjL3D2umRnXnljsmqvDNCxwyFM3EO3MQZ4XdiPXQtOGZTpCL08XxIGKhFln83CalFvk3v6J8zVdcY-3Yw&amp;__tn__=-R</t>
  </si>
  <si>
    <t>https://scontent-mxp1-1.xx.fbcdn.net/v/t1.0-0/p526x296/94422130_3073129326112921_8849518833367515136_o.jpg?_nc_cat=106&amp;_nc_sid=8024bb&amp;_nc_ohc=520HRa__PTkAX-EvJPS&amp;_nc_ht=scontent-mxp1-1.xx&amp;_nc_tp=6&amp;oh=79d9b85ce2ab344da904fe3ad74c8313&amp;oe=5EDC31ED</t>
  </si>
  <si>
    <t>21 aprile alle ore 10:11</t>
  </si>
  <si>
    <t>https://www.facebook.com/mip.politecnico.milano/photos/a.449060608519819/3071809706244883/?type=3&amp;__xts__%5B0%5D=68.ARB0d3iv1g3mxf6gk0NEbHVsNQvSGQIEluBs9EpVVUga68fs1uyT4dEo_qasf2ze1dSBeo7wfFyTGYaMpE_F169fyxarN7dBuLXiN7Dm-PJRBuFTO5UF-azACBkh9Cide_7892WkyMCBQFoXEh3ekhGV2RPRWFovo-xjPNC01U0zAsZqp-DPwIsiMMTgEcmxFv9ik8vYO0I2wkf2HtbfZyH5XjdhMg-cdCYeC5MSQKrP1SZezDlcvSaBjD3CxmswCpwII09O7uZ6hA6BocvrwRN3nwS3NIUGBqxy5uytzSPqVuFQTHNmuYfHtBtKWIiDwqW1xBNiz8FTwARjTk1eLdmkWA&amp;__tn__=-R</t>
  </si>
  <si>
    <t>https://scontent-mxp1-1.xx.fbcdn.net/v/t1.0-0/s526x296/93702170_3071809712911549_3276706536679800832_o.jpg?_nc_cat=108&amp;_nc_sid=8024bb&amp;_nc_ohc=kWyvrkoW-KUAX_egMMA&amp;_nc_ht=scontent-mxp1-1.xx&amp;_nc_tp=7&amp;oh=deabdb184f1bf97425f5f035dc5d0f58&amp;oe=5EDB9F58</t>
  </si>
  <si>
    <t>Domani non perdere “Scenari emergenti e nuovi contesti del mondo post Covid-19”, il primo appuntamento di SOM Series, il programma di live webinar organizzati dalla School of Management del Politecnico di Milano per approfondire e discutere l’emergenza in corso e i suoi possibili sviluppi. Parteciperanno alla prima tavola rotonda virtuale i prof. Giovanni Azzone, Giuliano Noci, Fabio Pammolli e Fabio Sdogati; moderatore dell’evento il prof. Alessandro Perego Scopri di più  http://ow.ly/banY30qyEnh</t>
  </si>
  <si>
    <t>21 aprile alle ore 08:01</t>
  </si>
  <si>
    <t>https://www.facebook.com/mip.politecnico.milano/photos/a.449060608519819/3071570956268758/?type=3&amp;__xts__%5B0%5D=68.ARBjFw9-jvc3Y0OIrWBCPj7UfBPW9u196qN-iwln-cGlhah7i35gHqEMC1ON1H1XI7SNku9LBsfvxJt677I4RdlUo5OgxT34XC-rNNQjqxOFimdtmEIMQ8w6JFlZXT5-BQONOIBvk73jjxskerE3GrzjQJHADvFoLj8RNax9ujSAbXSehIVMmZEagRkbuB5nyIfVMD0L881ezbHpt_poskrI3fZoEWGIvF3PmPPWH4tp5fRYSzQzCfnqFD9_KyQuvFpKh-WVnc6KTMqY1RyFhqegSVzFqYxBSqXZPcyfvTAW3OwU7eyeGlOneR8oPrpz-_jBL9wl6mmyT8XbBdzXjUZHyw&amp;__tn__=-R</t>
  </si>
  <si>
    <t>https://scontent-mxp1-1.xx.fbcdn.net/v/t1.0-0/s526x296/94303650_3071570966268757_4601570627415965696_o.jpg?_nc_cat=100&amp;_nc_sid=8024bb&amp;_nc_ohc=nZr2_yZ1oR0AX8-tN8U&amp;_nc_ht=scontent-mxp1-1.xx&amp;_nc_tp=7&amp;oh=c6c635e79a9ad5bc3c6df25650c47fb5&amp;oe=5EDAC70F</t>
  </si>
  <si>
    <t>21 aprile alle ore 03:51</t>
  </si>
  <si>
    <t>https://www.facebook.com/mip.politecnico.milano/photos/a.449060608519819/3071107122981808/?type=3&amp;__xts__%5B0%5D=68.ARCo4VNAEX4ibxoZq-TTIT-glhdRJkTRiuGGtEtBa5DAFYlDWdIfzwdf_E3eJtpd5MXJ_YuqZwGHP8bgJMm19-aKrd_3H3mhEMPY9Y7C9i5PBvH6B7GUixb_msP8Ddz-aqlzrRfTbj4qyMuuMZgPt4lWwuNyOoA451xc8wYLwua9zfILfeS3zXW9ZD4T5GQyASpXyP6Jwr01_0ONYXYsglJQiC1Um4FekIKwu9CCae02Jb3Gc2l05vJsCTd-zIwnCnJpM3hxiqmN1kHFJVipcHBW0_yvBy43BihsELXijmfJeo0fGoYVtQwS2ftiFlO3F6_bj-4uKiKimtNUGLZ21WjnxQ&amp;__tn__=-R</t>
  </si>
  <si>
    <t>https://scontent-mxp1-1.xx.fbcdn.net/v/t1.0-0/s526x296/94217220_3071107126315141_4349324685566017536_o.jpg?_nc_cat=105&amp;_nc_sid=8024bb&amp;_nc_ohc=6Ohv5j7sTIsAX-6b_T5&amp;_nc_ht=scontent-mxp1-1.xx&amp;_nc_tp=7&amp;oh=653abdacb9528c541e9b227c0aebc583&amp;oe=5ED8EA07</t>
  </si>
  <si>
    <t>21 aprile alle ore 01:24</t>
  </si>
  <si>
    <t>https://www.facebook.com/mip.politecnico.milano/photos/a.449060608519819/3070883206337533/?type=3&amp;__xts__%5B0%5D=68.ARDBgVPeXF3rpP397qLTb2b_wVfN0UvtMzSd9t4-8DQqxVE5rMqkzdZuGb0MJ3zwzjelolapMAdpM1AdyjqyCj3jHcZkkRQpq1L9EO1aBebdgVNHI7Jqv48xPeWY7Y6NDfKMFlD5rTd_3g5V85UbgmgLDe_04GneZ00wkv9utb1XJ5z75aZs0s7vcFp5Ge0UUV18i4jsQ6vVkc9MmbnOCFAz-5A7KxOGZNz3EKmdZX8MKG4nwPkvFBgMmMKW4IaL1ekJ-WkLwJaCi60t42jAfxyGEdu8TJFJU9xK21bROH5rqRcvWe6Z81fWi13ZXxAqVjVhsYcI5Ncs8az135MieX7GFQ&amp;__tn__=-R</t>
  </si>
  <si>
    <t>https://scontent-mxp1-1.xx.fbcdn.net/v/t1.0-0/s526x296/94238470_3070883209670866_6020228647753875456_o.png?_nc_cat=102&amp;_nc_sid=8024bb&amp;_nc_ohc=0u2i6S84jYgAX_MNXht&amp;_nc_ht=scontent-mxp1-1.xx&amp;oh=9ae72eef255846a27dc34754aa3b998d&amp;oe=5ED9AEB0</t>
  </si>
  <si>
    <t>#,Covid19</t>
  </si>
  <si>
    <t>20 aprile alle ore 10:18</t>
  </si>
  <si>
    <t>https://www.facebook.com/mip.politecnico.milano/photos/a.449060608519819/3069564049802782/?type=3&amp;__xts__%5B0%5D=68.ARC5cJSV8MeJUJgjh4w0eOgzs2LxAmx1fpgom6U3hnKd3MYnWHIHZiZ4EfnrUCdfJu6mt3bWTPO6jqPVXCeucyCyMuZnC_o37V8eLg1brhr1fOA-Co-LbdabQ6K2OrHwu8gJX8M75Hj_RpSA8GIEJ7SRhJo2KyBuICeAYsqqhCYKbeSXBzPD3Fv9wlLtvo8HNWgN7u-AUJ9n8_BvesGQqyGqTgZq8BWfXG4dCWP3ZGUna4QJWFZjWHwQIazAgW3kgCT03mhvTAGYalfsnwVKzW3BfoungctJ1lbQHvTDpkOoUG7r_NYfJ40U9DFkJZGHsxvNHWre410NMoKZHyTVwsXYUw&amp;__tn__=-R</t>
  </si>
  <si>
    <t>https://scontent-mxp1-1.xx.fbcdn.net/v/t1.0-0/s526x296/94582113_3069564053136115_887274654908022784_o.jpg?_nc_cat=105&amp;_nc_sid=8024bb&amp;_nc_ohc=J3q6YRNrncIAX9yGcPn&amp;_nc_ht=scontent-mxp1-1.xx&amp;_nc_tp=7&amp;oh=1240e55372d9151c438ca683cb3eddc6&amp;oe=5ED9F8F0</t>
  </si>
  <si>
    <t>Financial Times reported on how top business schools across the world are managing #MBA applications during this period of emergency and, on that occasion, interviewed Greta Maiocchi, MIP Chief Customers Management Officer.  Read the article and discover more http://ow.ly/uUd230qzjWy</t>
  </si>
  <si>
    <t>20 aprile alle ore 07:06</t>
  </si>
  <si>
    <t>https://www.facebook.com/mip.politecnico.milano/posts/3069170446508809?__xts__%5B0%5D=68.ARCDFjyhZqkHQYLAPuF6auKO7Ey-c37knq8rnBzzr03DWvEbz73iMFnB-yIavYdd4i7l3qKBme4UaApQXviezJnw0frwnNuE7lOnk7X_OoRpMr9hpt0PMI3wC9emJFR0pUonw5iH0V-SZ1tjbvhsV5AXdkIgfijvPRBdt23S9HnSH06JFqcffCP8gLXHZZJcDJW8pEjghdODT42Sm03UB_pkON762DjOp61IJ1J3Umx2srUu_Xeot6IFVRahE55JdOcxJf3_PqN1RdG1DZDyMtXixTW0lISHtdUn-IOGEOXE1QC-Gxv4e3pv08T6Kp1cgusPGqwAqBmSzGjdFNPA65LKjw&amp;__tn__=-R</t>
  </si>
  <si>
    <t>https://scontent-mxp1-1.xx.fbcdn.net/v/t1.0-0/p168x128/93783924_3069170043175516_6303586911789252608_o.jpg?_nc_cat=102&amp;_nc_sid=8024bb&amp;_nc_ohc=sJgL7NMg-dYAX_2vwPp&amp;_nc_ht=scontent-mxp1-1.xx&amp;_nc_tp=6&amp;oh=bc9094389aad3614cd2446dfa879de85&amp;oe=5EDC7771,https://scontent-mxp1-1.xx.fbcdn.net/v/t1.0-0/p168x128/93477469_3069170186508835_2225160682758733824_o.jpg?_nc_cat=102&amp;_nc_sid=8024bb&amp;_nc_ohc=pYHzpLFofhIAX9tjT5I&amp;_nc_ht=scontent-mxp1-1.xx&amp;_nc_tp=6&amp;oh=3735fc69dcab17a515d674a5b6ce9758&amp;oe=5EDBE07A,https://scontent-mxp1-1.xx.fbcdn.net/v/t1.0-0/p168x128/94616196_3069170279842159_8815354842428997632_o.jpg?_nc_cat=104&amp;_nc_sid=8024bb&amp;_nc_ohc=3jgvmEg-vfQAX8fdA-S&amp;_nc_ht=scontent-mxp1-1.xx&amp;_nc_tp=6&amp;oh=e17d69d5bdb58601e68939bb0ba7c327&amp;oe=5EDBE62F</t>
  </si>
  <si>
    <t>Last week, our IMLux students had the chance to e-meet Francesco Botto Poala, COO, Emanuela Pignataro, Chief Marketing Officer and Alessandro Montanari, Chief People Strategy Officer at Reda 1865 #MIPexperience goes on...online! #keepONLearning</t>
  </si>
  <si>
    <t>20 aprile alle ore 01:58</t>
  </si>
  <si>
    <t>https://www.facebook.com/mip.politecnico.milano/photos/a.449060608519819/3068679966557857/?type=3&amp;__xts__%5B0%5D=68.ARANQCJ4S4sBEgSmLg0AGKqI1oNy7OS4_1Ux_h9StAInD6TYPx50jdeujMcQ_8zGiCa3SZuLGxG1Xl9iZyKrHmTlCDHBrHRVX2x7KZwq3fgQO6JBrTeQ9N9bRIJH4PT2uZFFDb8VIQAYVM0ZN7uv_EQ6uD4JzOWee4UVW1AC1kDms04xWWDegE5-bvuyZ68gG7467QBnFd57riK6HxpcexRD08f_gE2W4xSiuwaGVmh-fWDfLqki09LkUAGHFGMXH91sjXJDJuQiYvPknO8Ux8_ck26hUb7M2Q7rhVBRRPsnOp9E9IdkGtB2GEZDT6d1NchxE5Y9_hmtx3E6cpv5RKSwFg&amp;__tn__=-R</t>
  </si>
  <si>
    <t>https://scontent-mxp1-1.xx.fbcdn.net/v/t1.0-0/s526x296/94318157_3068679976557856_633271689181921280_o.png?_nc_cat=104&amp;_nc_sid=8024bb&amp;_nc_ohc=HDNcY8Rcse8AX9159RI&amp;_nc_ht=scontent-mxp1-1.xx&amp;oh=f49177ee527f26f6644d963f403ebb5d&amp;oe=5EDB68DB</t>
  </si>
  <si>
    <t>20 aprile alle ore 00:37</t>
  </si>
  <si>
    <t>https://www.facebook.com/mip.politecnico.milano/photos/a.449060608519819/3068577296568124/?type=3&amp;__xts__%5B0%5D=68.ARAjqoR6C29epYhBu-aVIYMy170KKo-Oc1Txu6G4E7snHm5pLH0p4MYGUH0L791OFiLoaFpa_Lf-bxosp2UazVFo52lL2om2B43agdLh88zDqRXVU1TtjXS61uwFsuNa0CGz2xQhfHOuqCYimLIjxpcE3np5h6sOkb_aiq2YWSV9Cn5IgDvJJsZalIirSBlB9OPKKOFm3UeeTk8jtUgcfcVeK68_9GphxuU7iKQVcnXKof0FExcrt8GM2ISTgFcPWQBxmjyC3dwYdrrNA4GXp-yW4eK3m3MfdVGHRFPVtjGZ9PjWRFybc5i645r6GTPEPAQcke6nDQldmlUwdt1iwVMIHQ&amp;__tn__=-R</t>
  </si>
  <si>
    <t>https://scontent-mxp1-1.xx.fbcdn.net/v/t1.0-0/s526x296/94153637_3068577303234790_6469799195501920256_o.jpg?_nc_cat=105&amp;_nc_sid=8024bb&amp;_nc_ohc=hv7MdZpZIUkAX8CRhy1&amp;_nc_ht=scontent-mxp1-1.xx&amp;_nc_tp=7&amp;oh=1c8047092323c75d2492c5b4d8901ba8&amp;oe=5ED9B4C4</t>
  </si>
  <si>
    <t>[#MondayQuote] If you turn on the light you can face even the darkest of times. #mondaymotivation</t>
  </si>
  <si>
    <t>19 aprile alle ore 11:18</t>
  </si>
  <si>
    <t>https://www.facebook.com/mip.politecnico.milano/photos/a.449060608519819/3068883313204189/?type=3&amp;__xts__%5B0%5D=68.ARCSqQuou1n9oLO-a3JQlYlq-mua9OB3ginIN65wBipRJ9g2x1hD6nMulImaV5FylKXJgchrEgRNs62ZgqpIn5orXB3oqpNfsagRRr-wk0G9pjF9yRnvr9Y8FEkqZA2nD4KseWBZwXXG6yy01oYiw_K9JDNlqFPHom9qzyLuPJY_xDulGb5bYcwfrpR9OQRnmrDAiX10x0_7wo7WUfGnYfO94OMQmhXwY1Jgi6azcnNGyC7d2wlLuvMieTot8SLduoe2YH1PSAGbohGxpoCil-H7AdHChrUhstAHYP77kCH3B1P1LwZlCVuy8XFdQSqKtt8jelOEITOI6pvk1P3Cx_6n9A&amp;__tn__=-R</t>
  </si>
  <si>
    <t>https://scontent-mxp1-1.xx.fbcdn.net/v/t1.0-0/s526x296/94252848_3068883319870855_7534881231561818112_o.jpg?_nc_cat=107&amp;_nc_sid=8024bb&amp;_nc_ohc=79Cb9F_Z3nQAX_SwpLy&amp;_nc_ht=scontent-mxp1-1.xx&amp;_nc_tp=7&amp;oh=32cf37308f8d6de3a35131a2504c7bae&amp;oe=5EDA9AA8</t>
  </si>
  <si>
    <t>19 aprile alle ore 00:30</t>
  </si>
  <si>
    <t>https://www.facebook.com/mip.politecnico.milano/posts/3066299123462608?__xts__%5B0%5D=68.ARCo91v4MRFQFkkb-J5qpnybJjy85i61ecUpZtQABXF4zwq4nrwUyKAJOvE8h66TxXqRqSYjZRv4kSDO-nI6Xn8qDZ7BlWWvwJxFauvKm8Aq5wU5z5GH69OdOxkgXcZ-oh-7vscfkN1zViYLHzjsYNGV_dxjray_dxXFti2Vsc7GUfYBoJZP35dwoxZhTu4I_G3ESbK4PTMUy1eEUFTKa3LzCiAk0ZpQJoc_7rck0xncSqx3E8MqgjkTgUnk0zc6P8hhbHkrfW7v8hDmxW5safYXc6cSKhjsOEiBJujwRVAOa_DBKTrAkP1QPifFWdzUShfxHQn-47b6foMwb06YQtdxHA&amp;__tn__=-R</t>
  </si>
  <si>
    <t>https://external-mxp1-1.xx.fbcdn.net/safe_image.php?w=540&amp;h=282&amp;url=https%3A%2F%2Fi.ytimg.com%2Fvi%2F5Yqnh_Rsi7Y%2Fmaxresdefault.jpg&amp;cfs=1&amp;upscale=1&amp;fallback=news_d_placeholder_publisher&amp;_nc_hash=AQCBdvRWvOQAED98</t>
  </si>
  <si>
    <t>Continua il successo di "#MIP4School: Innovare le scuole con la tecnologia”. Guarda il video della terza edizione e scopri di più sull'iniziativa volta a condividere il know-how del MIP con dirigenti scolastici e docenti alle prese con la didattica online. https://youtu.be/5Yqnh_Rsi7Y</t>
  </si>
  <si>
    <t>#,MIP4School</t>
  </si>
  <si>
    <t>18 aprile alle ore 12:30</t>
  </si>
  <si>
    <t>https://www.facebook.com/mip.politecnico.milano/photos/a.449060608519819/3065251786900675/?type=3&amp;__xts__%5B0%5D=68.ARAGoQI8NA6o1zidGkg2CQOxzr8s20XF7H8uhScptcSPDVPAh1C1islCWaORtW0lEvjFhPGRzASuX1n5c8Kcn7MuZcGHrMiFMfJNy1c-WX1Nklx0UfQ8w2D5QT_j6RTwT_n7YVzV49xEHGZ1UwchyqfOJEAIYQ5RbvhbR1nWj0FhUS-C26R0S5o2k4SLm8W_SFnDMwdOBArrwRsqVAJX5eApyoaQKZA7JIhGHLAOAQKG2vIThnV7P963ULBVCvBUli5g-jXGaQ7WP2wzein836JLrNV98PBppkW4PJ7JiupJfJDyYfwiOKssxv_L05lGMhTxEuLFvMWDnCiVVROky9jfJg&amp;__tn__=-R</t>
  </si>
  <si>
    <t>https://scontent-mxp1-1.xx.fbcdn.net/v/t1.0-0/s526x296/93856675_3065251793567341_8938625184122798080_o.png?_nc_cat=107&amp;_nc_sid=da1649&amp;_nc_ohc=-NdxFNqBPnkAX_47iJB&amp;_nc_ht=scontent-mxp1-1.xx&amp;oh=fbe0cb537e6f7867e20f4d660540f6f8&amp;oe=5EDA9E22</t>
  </si>
  <si>
    <t>On Thursday, April 23rd, take part in the online presentation on our International MBA program!  Discover more 👉http://ow.ly/A99c30qyCSB</t>
  </si>
  <si>
    <t>18 aprile alle ore 07:30</t>
  </si>
  <si>
    <t>https://www.facebook.com/mip.politecnico.milano/posts/3064727223619798?__xts__%5B0%5D=68.ARA2iHHH0r8OuG-YVse-JrV3-5Hwiz41PNi0ss8fn8xabqet2ILNW8xXBzRkmMQXr9iVfhkueSk0r-P6VMHSo7q4KGFgYS-ZmFTqfYrBImhn0CZwsJsMiBmSmPjeioKX4cT1igcGZhAv4sitMtM1_O-2jLdhQVZ6v3LvFWtOKFZ566Uemel-waB8uSyhMirZiUjnA45vvXcRsFY4a_ecWLa5QBGlDnuXCcmpFosablnjpD45gnaHi4Acy6pUtqGYJ_TYodQKTFGNrQpPkRxouPj5A9HN8tPyfzfsqWkeBZ4Ik4vFupB7A5ZO_M1egfkr6JclkdSRfcSJ_qfMbJ2k6AdloQ&amp;__tn__=-R</t>
  </si>
  <si>
    <t>https://external-mxp1-1.xx.fbcdn.net/safe_image.php?d=AQCDFrLLGglcpfVH&amp;w=540&amp;h=282&amp;url=https%3A%2F%2Fi.ytimg.com%2Fvi%2FESaFlldXLjs%2Fmaxresdefault.jpg&amp;cfs=1&amp;upscale=1&amp;fallback=news_d_placeholder_publisher&amp;_nc_hash=AQCb0hJ4Tvd94e5s</t>
  </si>
  <si>
    <t>Our MBA candidates found a way to be "together" even during this staying-at-home time. That's #MIPexperience! #keepONLearning http://ow.ly/PB7E30qyEvp</t>
  </si>
  <si>
    <t>17 aprile alle ore 09:12</t>
  </si>
  <si>
    <t>https://www.facebook.com/mip.politecnico.milano/photos/a.449060608519819/3062666967159157/?type=3&amp;__xts__%5B0%5D=68.ARDhPCLOmZoMISK9mjS1GydAdykbMl0d0OHAt7SDj5Fbusakjrrm3TUCVletKJadck5AKFwm7Bs5vYyIiU_uKPpjbVEW8KUA28NbHkNiigVd2fPzWRtHPI3gaymg-3Xii9EFirXR_TgUAceYIG3ZsBIbW9qEaxaCk7UKnteVlZUwLGUdTxWDhLDD8Q_iWvP6jg55lZ5D_93-d7DVPwXgT4lgTOZ-3Za1rUSitedrLDoRe5Krb3mj3UMI_WLAX7aAnVwIz5EAdegW_AFilW4BgU2hsrdwL1Ef0XOZ5B2ThJyWfgIvuGXBF83dQkZ1WGWAyHyBbGjpfiL2R6HXMQnY-mLfvA&amp;__tn__=-R</t>
  </si>
  <si>
    <t>https://scontent-mxp1-1.xx.fbcdn.net/v/t1.0-0/s526x296/93702741_3062666977159156_7300615994202914816_o.jpg?_nc_cat=110&amp;_nc_sid=8024bb&amp;_nc_ohc=kWZlsPOmPncAX_7rEDV&amp;_nc_ht=scontent-mxp1-1.xx&amp;_nc_tp=7&amp;oh=1fe9c7e3db5aa3dc90bb828ea5c760bf&amp;oe=5ED9BACD</t>
  </si>
  <si>
    <t>17 aprile alle ore 08:01</t>
  </si>
  <si>
    <t>https://www.facebook.com/mip.politecnico.milano/photos/a.449060608519819/3062521780507009/?type=3&amp;__xts__%5B0%5D=68.ARBU3pKiZr_Nj8OIxGMFdiUMcaQkjNtqGC4Ot4tnYg1AzfTkVtlj1nH0s1r0vcozKEnoHeTj6yLwT44hkmZhiGeCdtk0q684ruQt0Y_pPm6H6K5_giu8CNYvlNJlihhc27ITMwEo6S_-jU8rXQXszh1STbCMFbAarxtpJxRtAqdpwFMd-qQDvy362j6pyl1N5hOwe8btKnFVkFtzLIOLxF0dyqM1hwzFuDVMpTjktlN7lEj1KK26u7gY_S2uBaPFd4WbVvbNI5HsskPjB-FsYLzzKR69tdT41RZSoX4pkruSxLnM9ACqSk6NYOi8-ol_ZWivTkOHeGo6sbBXg0WImFVw5g&amp;__tn__=-R</t>
  </si>
  <si>
    <t>https://scontent-mxp1-1.xx.fbcdn.net/v/t1.0-0/s526x296/93721250_3062521793840341_2786380670597857280_o.jpg?_nc_cat=110&amp;_nc_sid=8024bb&amp;_nc_ohc=8Irga9-53EYAX9QO0mA&amp;_nc_ht=scontent-mxp1-1.xx&amp;_nc_tp=7&amp;oh=1f09a05ecca6d614cc58ba06ebe3c06a&amp;oe=5EDA36E7</t>
  </si>
  <si>
    <t>Find-mba.com</t>
  </si>
  <si>
    <t>Business schools face unprecedent challenges amid Covid-19</t>
  </si>
  <si>
    <t>Fissiamo alcuni punti su Covid e dintorni</t>
  </si>
  <si>
    <t>YouTube.com</t>
  </si>
  <si>
    <t>In prima linea per combattere il COVID-19 SOLO INSIEME POSSIAMO</t>
  </si>
  <si>
    <t>Vogue.it</t>
  </si>
  <si>
    <t>Moda sostenibile: dove studiare in Italia?</t>
  </si>
  <si>
    <t>Emergenza corona virus: quello NON avevamo capito sul "digitale"</t>
  </si>
  <si>
    <t>som.polimi.it</t>
  </si>
  <si>
    <t xml:space="preserve">UNITIPOSSIAMO la piattaforma per aiutare gli esercenti- Politecnico di Milano Business School of Management </t>
  </si>
  <si>
    <t>Università, Politecnico di Milano nella top 5 mondiale per l'Mba a distanza</t>
  </si>
  <si>
    <t xml:space="preserve">#MIP4School: Innovare le scuole con la tecnologia - 3a edizione e approfondimenti </t>
  </si>
  <si>
    <t>#LOUDER SPEAK LOVE #LOVE NEVER STOPS</t>
  </si>
  <si>
    <t>17 aprile alle ore 02:56</t>
  </si>
  <si>
    <t>https://www.facebook.com/mip.politecnico.milano/photos/a.449060608519819/3061960323896488/?type=3&amp;__xts__%5B0%5D=68.ARD3nvRRMiBBOIYClAnb1G4gqbHZH70Iou2jWwXyakY9nXxEXAGfKh_6gwfktcKGmTlNx0yetSbTiTgu-OX1qEnWnZIfijkPf51AEGjeTc6qlYQdNFd6dmwTgNmfnrP27vqV31y2iCbOOzNI2JBBItiTzrCsJSHsCZ2QwCMfQzn8SnUG8RHWweSNkKoVxzOzBtzj8bHExXm_YyvgPZ6lFrBnwiu2TCDHZ3BAIByyqrY909Izkugc92VEzFP05j0-Q2vGzHGxiM61kZ4VI3KkMkSMuEU8p-3mFPi8UXJ5sHoLmKnBpThOuy5fwLqFu6Y1GC38rUs4-CVQ9oPibJg-k75tXg&amp;__tn__=-R</t>
  </si>
  <si>
    <t>https://scontent-mxp1-1.xx.fbcdn.net/v/t1.0-0/s526x296/93886921_3061960327229821_3898933008790454272_o.jpg?_nc_cat=109&amp;_nc_sid=8024bb&amp;_nc_ohc=YzH0uXN5cRMAX99fM3q&amp;_nc_ht=scontent-mxp1-1.xx&amp;_nc_tp=7&amp;oh=e672ed8b02dcd4c399f5829b8b3dc6f9&amp;oe=5EDAB12B</t>
  </si>
  <si>
    <t>Antonella Moretto, MIP Associate Dean for open programs, and Giuseppe Stefanetti, Online MBA candidate, share their experiences about the #Coronavirus emergency on BusinessBecause. Read the article and discover how they manage to #keepONLearning. http://ow.ly/XThV30qyxYI</t>
  </si>
  <si>
    <t>17 aprile alle ore 01:33</t>
  </si>
  <si>
    <t>https://www.facebook.com/mip.politecnico.milano/photos/a.449060608519819/3061845987241255/?type=3&amp;__xts__%5B0%5D=68.ARC3rZ35Y9Augr-C-ZsCXBk01MsOD0-Yvo3vvGXesvWeuC_oa355yYZRw-9CqkNmrhXEVuc8RbaBAcYgjyCAzOIrZ9AmqWpvH4WiuXPJSZn8F_ZuGfabp-xtkPNl2xxMjiFMulzSP3_5MNpa0jWNkoCgAMWpDpqciX7i5vMQBahAheCtIZ2kwX5c4poWLgNCot_JP2PWBd9XtuWnsFdZIDXzNDfQjJ78OKfSBiJvRILIFCPWydQBFbDtpUwyynTkHfCHJp6RUuQOxO6FRWE1oHnnhEtxgeYOPzcx5-LCfNGyjT4P0EUk6UpvfUNYiay2AhNaVOHj58N5SE1Zvd-gc1-jVQ&amp;__tn__=-R</t>
  </si>
  <si>
    <t>https://scontent-mxp1-1.xx.fbcdn.net/v/t1.0-0/p280x280/94021924_3061845990574588_6843442976383827968_o.jpg?_nc_cat=110&amp;_nc_sid=8024bb&amp;_nc_ohc=FmVCdxVXkmcAX-kVLqL&amp;_nc_ht=scontent-mxp1-1.xx&amp;_nc_tp=6&amp;oh=29f82782a0dafcd46665f61bc7e1ec6d&amp;oe=5EDC25B3</t>
  </si>
  <si>
    <t>MBA Bootcamps go on! Last week, our MBA candidates had the chance to face the theme of Entrepreneurship together with experienced professors and professionals such as Arianna Elena Maschietto, Corporate Partnerships &amp; Program Manager at Plug and Play Tech Center, and Lorenzo Tencati, Co-founder and Executive Director at Winterberg Group. That's how we #keepONLearning at MIP! #MIPexperience</t>
  </si>
  <si>
    <t>16 aprile alle ore 08:59</t>
  </si>
  <si>
    <t>https://www.facebook.com/mip.politecnico.milano/posts/3060328890726298?__xts__%5B0%5D=68.ARAhoY4gEWLiSP-2RSrCYTHo6At7AWqYMyBXrUjmQd7R7g0utmAROOn6B_jMCmuvty1UkKKl43dPkVkfXeahq2_-eoxxLBTzSQy8nYI1vFBGzGtg_je86apJ6tbA3teoQnWgZ9Vvnupu-1lsUpt-oCZetyyqxttCJkeL81_I_Cf8vIkGuvsgEzMI2FAD9LX34vaBO_yflKC0QeZlAo6hf8VE5qo8gn_NtH-BoCApTjB0g5HhFHvr65wsBPZN2dyBFLIGCARKpm3bzD3BQATquO_qfvnCRNg1aM-Ry7JU4769ljc5KP_B9arwVtMnyNssbOelJYI-HnDO2qetKNtqjSl60A&amp;__tn__=-R</t>
  </si>
  <si>
    <t>https://scontent-mxp1-1.xx.fbcdn.net/v/t1.0-0/p526x296/92700162_3060328630726324_6766481981392814080_o.png?_nc_cat=108&amp;_nc_sid=8024bb&amp;_nc_ohc=-qoovS3YEU8AX-wSWbo&amp;_nc_ht=scontent-mxp1-1.xx&amp;oh=e870f7cd7e21efeccbcac211c238c4a5&amp;oe=5ED9D551</t>
  </si>
  <si>
    <t>Diamo il benvenuto ai nuovi allievi del Percorso Executive in Smart Manufacturing che ieri hanno iniziato la loro #MIPexperience attraverso un digital Kickoff! #keepONLearning</t>
  </si>
  <si>
    <t>16 aprile alle ore 07:56</t>
  </si>
  <si>
    <t>https://www.facebook.com/mip.politecnico.milano/photos/a.449060608519819/3060215180737669/?type=3&amp;__xts__%5B0%5D=68.ARAzsGZC0cNDdOLmwUMOP_7EqcCceNcJ3BEePlSveBZ_axqlM4fuFQUsV_9HvOXTT2rXItQNRLdTWZ-vnCzFYtaJOf5oM1Jzti9Z3qBU4pCftRS5KQIbk5vZu4HulNhRECSMb2YAfL-lL68yNnsd0Fj4udpT11qgI40cQL63z6x7HLmKNfvHiNMOutVTJt5MEogQKSs--ETLbmD9aZIno2c5jHxpxrexOGPFy0CU-TOPGwav1HrA4fGFueXU1NEfuYiDQCRWY7pg39tgwUvc90_xLReZKk-9HIgmdeGn3IwT06Mj5gRpRWuS72tJR5TAdVHjHzoZV2DvEIt9xA0zJGBu0w&amp;__tn__=-R</t>
  </si>
  <si>
    <t>https://scontent-mxp1-1.xx.fbcdn.net/v/t1.0-0/s526x296/93273968_3060215184071002_1903882736582524928_o.png?_nc_cat=107&amp;_nc_sid=8024bb&amp;_nc_ohc=pH6A34pFakcAX_AsU0T&amp;_nc_ht=scontent-mxp1-1.xx&amp;oh=d5e9d5d5156fa7f57eb052335c43fb1a&amp;oe=5EDC9EE4</t>
  </si>
  <si>
    <t>Non perdere la presentazione online dell'Executive Master in Management, che si terrà mercoledì 29 aprile, e partecipa all'esclusiva Masterclass “Il Project Management nell’era del #Coronavirus: le opportunità degli approcci agili” a cura del Prof. Daniel Trabucchi. Ti aspettiamo! http://ow.ly/m8Bw30qyl6Y</t>
  </si>
  <si>
    <t>16 aprile alle ore 03:42</t>
  </si>
  <si>
    <t>https://www.facebook.com/mip.politecnico.milano/photos/a.449060608519819/3059797647446089/?type=3&amp;__xts__%5B0%5D=68.ARDaEKxarEj51EJEz7w7CP7G1YYT29mO2dFRc6M5GByIMH6ekWI9zezFr0RSC-usNH4kdrx16PogHbRroYbAmKV4yruWFpHhipXFtfX7aVcAa6AkfdCBWEko9H-SFBS968K8-OsXIR3TwzHQJHUhjcfUN8DE4FhEDzf3RBlUeBqF8RuFEyv7bd37Uax1ZifQFC6Qavqc0rIhWgZ2_7vDCXs3Rh5q2L190zi0vqEggUtIlN7RpimyWIoqgt__HGbauEpL8dTAfqJPerPhVTLXxh4KHJa6yaCnOwpRh2s9lRLyw6qGdai7e-aCgI_jqWKYI3_JGLvFwJ1BogOGVsS30eYO7w&amp;__tn__=-R</t>
  </si>
  <si>
    <t>https://scontent-mxp1-1.xx.fbcdn.net/v/t1.0-0/s526x296/93256210_3059797650779422_6781066006702850048_o.jpg?_nc_cat=101&amp;_nc_sid=8024bb&amp;_nc_ohc=irhVrcdY-f0AX-mwZjD&amp;_nc_ht=scontent-mxp1-1.xx&amp;_nc_tp=7&amp;oh=16f1df3688b75534bc88d355f359448c&amp;oe=5EDB7E15</t>
  </si>
  <si>
    <t>On Tuesday, April 21st, join us online to learn more about MIP International Part Time MBA. During the webinar, you will also have the chance to get the flavour of a real class by attending a Masterclass held by Henrique Correa, Visiting Professor of Supply Chain Management at MIP Politecnico di Milano. http://ow.ly/IZA330qyhl6</t>
  </si>
  <si>
    <t>16 aprile alle ore 01:25</t>
  </si>
  <si>
    <t>https://www.facebook.com/mip.politecnico.milano/photos/a.449060608519819/3059610014131519/?type=3&amp;__xts__%5B0%5D=68.ARDFaGghNLDePcgaK8Aii78dY5Q-mLmMtSLyUaKyyRgaCTKbp0-xU4NNMNs57EzLRxRqEJyh4tmGik3D6PtwUvr8c6Q5p4qTIbSHlXaI3PD7YzBSV1E8JR3jO1b8HJ5QyO7f2dFCJLWsNa8owMo1pOnGmUbupPcY2HFqZBAseH70aXJ9Tp9U8miuYmFZ3MG9YHmjyShrV4-YRDwvf_s793r5t2hO9WMoh9zTWLC0_pnGpBkUIIRHwbHl4T5EHINKnL1mzuBHnAMdr5Z-xnupn9vVWXavCYbgYxoqFWVkPfoVhB42gCavUuM3Pkcng7djjUmGzLvMex7k0DGtxDidPFjrFA&amp;__tn__=-R</t>
  </si>
  <si>
    <t>https://scontent-mxp1-1.xx.fbcdn.net/v/t1.0-0/s526x296/93939758_3059610020798185_2481700067191291904_o.jpg?_nc_cat=100&amp;_nc_sid=8024bb&amp;_nc_ohc=ZDsdiAlsVn4AX_KAX0c&amp;_nc_ht=scontent-mxp1-1.xx&amp;_nc_tp=7&amp;oh=331e30959e81cb4f1badeefb2e10a1d4&amp;oe=5EDC49FD</t>
  </si>
  <si>
    <t>Questo pomeriggio, alle ore 17.00, non perdere "Le potenzialità dell’eCommerce B2c ai tempi del Coronavirus", il live webinar a cura del prof. Riccardo Mangiaracina Affrettati, hai ancora poche ore per iscriverti all'evento! http://ow.ly/NTUM30qyfxD #keepONLearning #MIP4Companies</t>
  </si>
  <si>
    <t>16 aprile alle ore 00:46</t>
  </si>
  <si>
    <t>https://www.facebook.com/mip.politecnico.milano/posts/3059557124136808?__xts__%5B0%5D=68.ARClaeoVnwzCW9jfygEUdYk4afxZ_-jBqltSRfjOblp2EDUEsqVL0j6bI1ZWWU_YxXNh7MUIOIUK90EmoC8aMzYlQ0dvQSY437Fi5uTzKhkvVXcJ4g3j82DjXHaqpsiHglG7M0cnuO57S_AXP-pkatpGK7NAx55b8TjT5SkpPUoDrF1LdBesVkAo-y7e9seZDGslS6x1LCddIB3P7mmtOKww4JI4jMLSB93iX6hvZUlFQRKhvAqq4lYGgyuTbw_nDq5ilrmVQDwjqd_CPsTnXHHqgyHVoD0oFu30duzkKFDj85w2Njk5kNglMUxyXKF4a5zYUq9Yj4awM4xTRW-uROHkww&amp;__tn__=-R</t>
  </si>
  <si>
    <t>https://scontent-mxp1-1.xx.fbcdn.net/v/t1.0-0/p235x350/94038623_3059556874136833_1607984250374586368_o.png?_nc_cat=109&amp;_nc_sid=8024bb&amp;_nc_ohc=dyqOAobjVIMAX8SmePO&amp;_nc_ht=scontent-mxp1-1.xx&amp;oh=e07bdff58305a217e710c7d68676fb15&amp;oe=5EDCB865</t>
  </si>
  <si>
    <t>La #MIPexperience dei nostri allievi IM4 continua attraverso lezioni online, company presentation virtuali e...#challenge via web! Il passaggio al #distancelearning, infatti, non ha impedito agli studenti di portare a termine la sfida lanciata da MediaWorld per la creazione di un Flyer 3.0, un volantino  omnicanale, personalizzabile, con basso impatto ecologico e in grado di promuovere sia i prodotti che i servizi dell'azienda.  È anche così che i nostri studenti #keepONLearning!</t>
  </si>
  <si>
    <t>#,distancelearning</t>
  </si>
  <si>
    <t>15 aprile alle ore 10:00</t>
  </si>
  <si>
    <t>https://www.facebook.com/mip.politecnico.milano/photos/a.449060608519819/3058260874266433/?type=3&amp;__xts__%5B0%5D=68.ARCFceNNDRncYTSgdfVhcxrVQy2oEOLY_T1kB8pq-QKfY1GXzJzffvemswsR-iKfCQjM28DDs2dTUNq0XjGf_8ppmRN3Z_WEYZlgOlGqCT65xBFDaQQhluitmSLdqc6DBVJx5l7akaIL4YGjJu2QG_s_m1JjSiXU52vhXMcIlLqb0mMetEiL155zUym0wUjz-U9Ip5RBjksIwOEIKuK9xj2X9TCVVvvTxExgpjWP0M_4t5vC2YC-8CQPTngQyB338lvaa-pjrB3UgOwu7x-09q-7SOV5Yd_MwpQVamVtMtX3dezuztMVZgK2MeQjITOK-bATFH7_QkbHznZWqYBcbwE9sA&amp;__tn__=-R</t>
  </si>
  <si>
    <t>https://scontent-mxp1-1.xx.fbcdn.net/v/t1.0-0/s526x296/94134702_3058260880933099_4933776082789728256_o.png?_nc_cat=103&amp;_nc_sid=2d5d41&amp;_nc_ohc=aM2BFjHwkzYAX_SAena&amp;_nc_ht=scontent-mxp1-1.xx&amp;oh=0caa0b545e3e4e80db682789aa54e540&amp;oe=5EDA366A</t>
  </si>
  <si>
    <t>Mercoledì 22 aprile partecipa alla presentazione online e scopri di più sui nostri programmi Executive MBA. Per l'occasione, avrai l'opportunità di partecipare ad una Masterclass tenuta da Ivan Ortenzi, Chief Innovation Evangelist di BIP, che tratterà delle sinergie e dei contrasti tra Management e Innovazione.  Ti aspettiamo online! http://ow.ly/PnT230qy4Vk</t>
  </si>
  <si>
    <t>15 aprile alle ore 09:11</t>
  </si>
  <si>
    <t>https://www.facebook.com/mip.politecnico.milano/posts/3058174987608355?__xts__%5B0%5D=68.ARANG9rusm4N_3nQ9LmuxBhazz16sfvRGsyKaTnArxfnU5ezX2To8U6iugPAMHgZ1qLTwVGLvUjap7BXmR_zsLnJmMtI5kSsLKaNQQBCHpoqoxIt9q9nHguOdx2gCmeBy4ARLsqBMIHjcBVlGY-DJZam3eudKv3e7VhV5Kfcl7bz31P4ZMyS9atIWliqJ19Phma0HpG7sFIUmzebcJDDmZ8hO5xSnNgdJSwkepEb0x00_hjfcYOYcjoNtHuAwqF_2TJSh7NBIDJNB8YwOMRZPVHwPLYTmAFYvldh6gYiajSf_xDaOlRuwDn11KTWrWqdTdFiMPBC4kWdsIMAbpBovaX-0Q&amp;__tn__=-R</t>
  </si>
  <si>
    <t>Our IMLux students #keepONLearning...also through virtual company testimonials! Indeed, this morning they had the chance to e-meet Andrea Scapecchi, Group Engineering Director at Prada who introduced the topic: “The Physical Space in luxury: Business, Architecture, Experience, Communication&amp;Culture, Identity”. That's the digital #MIPexperience! #Pradagroup</t>
  </si>
  <si>
    <t>15 aprile alle ore 07:30</t>
  </si>
  <si>
    <t>https://www.facebook.com/mip.politecnico.milano/posts/3057980637627790?__xts__%5B0%5D=68.ARCZYE6Gw3g4ElDT20OFMg4NOMIEfxZfsoWIPpFLNNfoS7p4MOnpPfPNLh3OXClQZt5K-UnFBwDxzo-cC3DiuOPUPNY1OMyqrFIjci8PjpyuQEV1LDGNFdI5twuhsGLd9F6LLkkYijqdGpyLpP3lLQDbrLcVAiCqSFA6tap_oHgSbgnZu1me3Ez8ufI9PjTqqg8Je_5elvzMZhmstLlI0rZbM8FWHFN1W4usIRWTqB4d4Boin6TyJms20vNZsXtOKz9RotCXLQPqrh-h09qQ03fORPErow7jifIgyicIQxtnB0fOg4inRF9bxgrArxHsYpxYwD2owQpbeZnFreQv0kz7YA&amp;__tn__=-R</t>
  </si>
  <si>
    <t>https://scontent-mxp1-1.xx.fbcdn.net/v/t1.0-0/s526x296/93847310_3057980304294490_2773379267721953280_o.png?_nc_cat=106&amp;_nc_sid=8024bb&amp;_nc_ohc=KnDT6Gi2gqwAX_MW2M5&amp;_nc_ht=scontent-mxp1-1.xx&amp;oh=e5954358650b898ed0d61ff0ddf72ef8&amp;oe=5ED9AC4E</t>
  </si>
  <si>
    <t>15 aprile alle ore 03:09</t>
  </si>
  <si>
    <t>https://www.facebook.com/mip.politecnico.milano/photos/a.449060608519819/3057557427670111/?type=3&amp;__xts__%5B0%5D=68.ARCj6grAd_b7EP9CPRKO9J736aqr9hyGZuJZzMIpR5CcgVoZywJ1d7KH-3X4HukZtjW6daTYQZqJtMEkgiBY-tGOqFSCTY7yU-jvdE1krwPkcLWYq1CNSUUyAiBIuzEMGJr74c1JPLTOFro52Hy3XTkj4liFcosLm7hKO16UG8F46PpYed3SPwqhOuuJRfv9KMN3fMxWybryA4pwqsA1LEkKcQ-TLZUYqOHsNq5-3x8M0_ysE85GH8P_FwUYOvE0lJB32xPTEOfIo7ZZXVxiCOwg4_0I8nuvJyfeo_LE3oT9tSkMLl709GlrovWq9uM-TU3nLK4lKUfgT2ist133GpbzpA&amp;__tn__=-R</t>
  </si>
  <si>
    <t>https://scontent-mxp1-1.xx.fbcdn.net/v/t1.0-0/s526x296/92981121_3057557431003444_1638518955293278208_o.png?_nc_cat=109&amp;_nc_sid=8024bb&amp;_nc_ohc=CEWbGMyTYjoAX_98Ym8&amp;_nc_ht=scontent-mxp1-1.xx&amp;oh=9539bac5980e9b1b5058a437d437c39b&amp;oe=5ED94C17</t>
  </si>
  <si>
    <t>15 aprile alle ore 01:55</t>
  </si>
  <si>
    <t>https://www.facebook.com/mip.politecnico.milano/photos/a.449060608519819/3057454627680391/?type=3&amp;__xts__%5B0%5D=68.ARDKWf711cyhrsCfOG6ueRJq0VVArEF_KoXI8PzeE6GSSfdeJgEGGLLstI2K_51ED0lyWvKLLX49BLFBosarr1sNrzjJVmUt9fVIU-cOaVT0GKDDDHRXhiei-AbrLsYFz45YMW01NFKkLQ5biGVFvtiOavMmGxxkcivynzDLmoYrg4I0SFAX6qI12NrXwMPmrP7zXcxYcdV3aNWvX5B8GqfC4ENpey307DXk9CJO1sEuuqTZRQUv61THJSybAgD28mvb9knh22eXfZhulJV3TqrFDPbnXlJ3_4g012A26x__RIMB5NK0DR4c-2Nsy94rind1iDo6LiWF2dw91drNqp8m7w&amp;__tn__=-R</t>
  </si>
  <si>
    <t>https://scontent-mxp1-1.xx.fbcdn.net/v/t1.0-0/s526x296/93840233_3057454634347057_7971140975579889664_o.png?_nc_cat=110&amp;_nc_sid=8024bb&amp;_nc_ohc=2aOlAddrqRwAX-X16Pn&amp;_nc_ht=scontent-mxp1-1.xx&amp;oh=f24b0645d3e142f0eb2cb4ec12cf4f74&amp;oe=5ED9A9DC</t>
  </si>
  <si>
    <t>Partecipa alle selezioni di Microsoft Dynamics 365 Fast On-board 2.0, il programma di formazione promosso da Microsoft in collaborazione con il MIP!  Hai qualche domanda?  Scrivici a Support_MD365_fastonboard@mip.polimi.it   #fastonboard #MIP4Companies http://ow.ly/7WVR30qxYGM</t>
  </si>
  <si>
    <t>14 aprile alle ore 10:18</t>
  </si>
  <si>
    <t>https://www.facebook.com/mip.politecnico.milano/photos/a.449060608519819/3056037414488779/?type=3&amp;__xts__%5B0%5D=68.ARDLPRDJZVvfK3IR52qY0YXkowxI-aSSyzpP9ogmJsDRdhpx5iG1cG5cAtrc0K0QLoBnMaqMRMaliL_u2mW7v1AhTeYO_ylkeuVEml-PXqD24Oe7-CJH99qFhCCQuw36NvvxP2lJwWZbc-qw5LlOwqaoUPHU-TDEPYUBmzHdpFS_IHFGyL-R_V6mBplgf5kMKoGyDpZ_Cq85KBoGjOucKmAaLOWOO6T9uDkpikw26MHqQ5h69WOYjjM7pRTwAY2L8IPStQ49ETDEVf8dUASXJ1y0K3FSU1SYLD7uWc4skMzitudq_YI5KRDlzl9ddKs7SeI91SgwnA6RzocnY9R_7TbDsg&amp;__tn__=-R</t>
  </si>
  <si>
    <t>https://scontent-mxp1-1.xx.fbcdn.net/v/t1.0-0/s526x296/92952206_3056037417822112_4977514775601741824_o.png?_nc_cat=103&amp;_nc_sid=8024bb&amp;_nc_ohc=sySp9Vx5wIMAX-aRBo3&amp;_nc_ht=scontent-mxp1-1.xx&amp;oh=45f44180439d41435bdc89eedb775cef&amp;oe=5ED9ADB8</t>
  </si>
  <si>
    <t>"Innovazione digitale nelle istituzioni culturali: dalla gestione dell'emergenza a un piano dell'innovazione" è il secondo webinar di #MIP4Culture, l'iniziativa volta a condividere il nostro know-how sul tema dell’innovazione digitale con gli operatori culturali, che in questo momento di emergenza sono chiamati più che mai ad approcciare in tempi rapidissimi la sfida della digital transformation.  Ti aspettiamo giovedì 16 aprile alle ore 17.30! http://ow.ly/ruOq30qxPz6</t>
  </si>
  <si>
    <t>#,MIP4Culture</t>
  </si>
  <si>
    <t>14 aprile alle ore 07:44</t>
  </si>
  <si>
    <t>https://www.facebook.com/mip.politecnico.milano/photos/a.449060608519819/3055745824517938/?type=3&amp;__xts__%5B0%5D=68.ARBNvLruONU1JnL6BEOtxa7TrJiIpln65LX2DL_WcNPSIZv9JkrYpc4IRFDZ1EGnfbFCTTEWKAeg5w76vsTCY_c8NnC_9yCJ26SII7Pk5Z083LIc7hSMk6yrg_Id6Q85cQ2dPAnMuWLKqXwa2qiSzEhWCB-cTfSzSsbOM5PqCmrfwQn8hMVtA-toxqJOHL0pw_-eaRgWex6QzkFnYls5P03B9703zBwIb7SNe5hxDruOQmb1HdvRa7akKT28OWFWTmU9pjEsgKoPanYuhTOc471Bju0WCZh9FuBSTaL9kKRM3w4uvXWokUer_gJZHrdoSz9Si77Uv3RA4gNX3oIQozJYmA&amp;__tn__=-R</t>
  </si>
  <si>
    <t>https://scontent-mxp1-1.xx.fbcdn.net/v/t1.0-0/s526x296/93362295_3055745831184604_4415074669158203392_o.jpg?_nc_cat=101&amp;_nc_sid=8024bb&amp;_nc_ohc=J733eMCHB_UAX-QOl9c&amp;_nc_ht=scontent-mxp1-1.xx&amp;_nc_tp=7&amp;oh=eefa44cbfaada80c0287136774c9adae&amp;oe=5EDBFDCA</t>
  </si>
  <si>
    <t>14 aprile alle ore 03:31</t>
  </si>
  <si>
    <t>https://www.facebook.com/mip.politecnico.milano/photos/a.449060608519819/3055313314561189/?type=3&amp;__xts__%5B0%5D=68.ARAyVqYt15Vzp4drJ7shpgcgaCE_mzNNuLNYd4nyXJ_d1EYNK10IjIkKD1flHIi-F1LqjvUUiPFmADGXe5Je8KzopQRID0Nw-A7OoIxmlugp-9WT-3giXhL5fq_sN2WTbnlUlRnhcsBDiRw1g60CikrUC_R4y5suFhclH84Tw8uis1tXUoCDoFOUUGOvOa4NAfXIenL0lSuDKbJ6la0VVDrBDlakApwOXZZkutOZD-e8tx_7RVgWWnRtyWK_cSDjFd-O1NIi8I7b8g_LV4RiG4HMyraoIX0pD7gdnlN1IvFBL2KI9bVrwUNvLIU_7gzyMVCID_jsPkjedts5HT30gGAiOQ&amp;__tn__=-R</t>
  </si>
  <si>
    <t>https://scontent-mxp1-1.xx.fbcdn.net/v/t1.0-0/s526x296/93778190_3055313324561188_5533538084940939264_o.jpg?_nc_cat=111&amp;_nc_sid=8024bb&amp;_nc_ohc=hwu_sg_rv4oAX-qXT-H&amp;_nc_ht=scontent-mxp1-1.xx&amp;_nc_tp=7&amp;oh=d2670ee25efab6de4d150f1299032191&amp;oe=5EDA1450</t>
  </si>
  <si>
    <t>Giovedì 16 aprile non perdere il nuovo live webinar del MIP, pensato per i professionisti alle prese con l'attuale situazione di emergenza. Tema del prossimo incontro sarà "Le potenzialità dell’eCommerce B2c ai tempi del Coronavirus", a cura del prof. Riccardo Mangiaracina. Non mancare! #keepONLearning #MIP4Companies http://ow.ly/gvm830qxIvJ</t>
  </si>
  <si>
    <t>14 aprile alle ore 01:28</t>
  </si>
  <si>
    <t>https://www.facebook.com/mip.politecnico.milano/photos/a.449060608519819/3055141597911694/?type=3&amp;__xts__%5B0%5D=68.ARD7RS63Xl0SCgfKVaqQIMasN0ZzSz-H_iiYjTKlnxBGA1QmOjwDb6nlUC9-6K8j6MRXoXTg-M9xaE264BnPlXfLeMgsTybk0GdZkkG3W_uI79iwaBTDrTo4i3I-7dJeESh9zV9mpeAI3vsG26oLSzgN1NDQx4OWKZYqQN55I7GqqONWr_YXeYj3UGlWB_doGehaQ7fm-6HxEBXuyWjOrHbrYV5iioqb1b8-4wlo6SWF6RlIBSTA46yA1StOJk970WPkWpaDED53z-pt1WPp_q_ox1IHs4mz5bE3R5pTHLxmApDs_sIKPezKgOjUldb9cm5TMGJA_B9OpTcP3RCuOayqiQ&amp;__tn__=-R</t>
  </si>
  <si>
    <t>https://scontent-mxp1-1.xx.fbcdn.net/v/t1.0-0/s526x296/93012076_3055141601245027_8650293451037868032_o.png?_nc_cat=110&amp;_nc_sid=8024bb&amp;_nc_ohc=scGqneU8v18AX-ClYi-&amp;_nc_ht=scontent-mxp1-1.xx&amp;oh=b742445f08c78d6fdec81228bb8a267e&amp;oe=5EDB3D0A</t>
  </si>
  <si>
    <t>On Saturday 18th April, join us for the Virtual Open Day and discover more about our international and Italian specialising Master programmes. See you online! http://ow.ly/W5gU30qxG0k</t>
  </si>
  <si>
    <t>13 aprile alle ore 03:02</t>
  </si>
  <si>
    <t>https://www.facebook.com/mip.politecnico.milano/posts/3053067448119109?__xts__%5B0%5D=68.ARCZx8vrlPbZFcenWH4h1bQdoXTgFw3GSP5R14CXPqhnuGSrPGkCedG6zJQQ4s7joopJWiHstZEPfu_eCMImTmRHcakR7gB_XiOIk2RcI9H2hlcg2QMSyARBNP1_rrdxQuLTk7_smXvF9N_syBhCRsoUvyb-GAz4T_LgSkk4kOxgF1k8CEILk0PLs6AzXXD_VTlCR1wOUCUjdT98e334mECJ3g6uDSluaPAJ0wawT6I9AiB3dzeeWsHekFhJrFPx_BSwpl79Aul1hFKd9PxxDOgIbg3HoyuMOWyZnoROn0_2IIISkeL-ax0fpUbeFLo9fbR3NN2TNgZkipRLEziq_u1glw&amp;__tn__=-R</t>
  </si>
  <si>
    <t>https://external-mxp1-1.xx.fbcdn.net/safe_image.php?d=AQCsuN9TJUZZ3zTk&amp;w=540&amp;h=282&amp;url=https%3A%2F%2Fwww.som.polimi.it%2Fwp-content%2Fuploads%2F2020%2F04%2FArticolo-Farina_600x600.jpg&amp;cfs=1&amp;upscale=1&amp;fallback=news_d_placeholder_publisher&amp;_nc_hash=AQAhzQ-3JAbharjA</t>
  </si>
  <si>
    <t>Perché intorno alla tecnologia, spesso, è ancora diffuso un sentimento negativo? E perché non si abbracciano appieno le sue potenzialità? Sono le domande da cui è partito Marco Farina, MIP Flex EMBA Alumnus, per fondare Logol AG, società svizzera che dal 2017 opera nel campo dell’intelligenza artificiale. Continua a leggere e scopri di più http://ow.ly/ihWX30qxnSX</t>
  </si>
  <si>
    <t>13 aprile alle ore 02:30</t>
  </si>
  <si>
    <t>https://www.facebook.com/mip.politecnico.milano/photos/a.449060608519819/3053024274790093/?type=3&amp;__xts__%5B0%5D=68.ARA0V9a-NyylIdJJ6E0Gs6LdmsvAOU7yJpVmGwzz4ACGr1qFa7YVYNpi_rdojKZMx4OprfivVLV6SsDZDt0Mj4d2VkyzL5HXfE5RTPGZBH5hi0WDkTKhnuTZAd1jn5EVXp77pObZ9tzLD8vMmcfV8-5qVSuBeMElk--p-LbvmWYeGYLydHlImrjE05RgZeO1DbXduxCFWsf01FG12HG7CnTqG4tGb75txubgQhpycsSpctUxh9XfrEghVCq1bz2ih9fkKERdWgRnfrBzAOnEq19ulWqekYebusX8CGeCpE0W1FjikA6KxoGKpO5_bjvouysYAGhWKyUyNGD8QhfrKcQzTg&amp;__tn__=-R</t>
  </si>
  <si>
    <t>https://scontent-mxp1-1.xx.fbcdn.net/v/t1.0-0/s526x296/93566593_3053024281456759_8965656381138927616_o.png?_nc_cat=103&amp;_nc_sid=da1649&amp;_nc_ohc=keOudk8oKPUAX8HbES0&amp;_nc_ht=scontent-mxp1-1.xx&amp;oh=0f57b32b69c776e950417fe18203b687&amp;oe=5EDACDCE</t>
  </si>
  <si>
    <t>Giovedì 16 aprile partecipa all’Orientation Day online dedicato all’Executive Master in Project Management, in partenza a ottobre 2020. Ti aspettiamo! http://ow.ly/M3PN30qwQln</t>
  </si>
  <si>
    <t>13 aprile alle ore 00:30</t>
  </si>
  <si>
    <t>https://www.facebook.com/mip.politecnico.milano/photos/a.449060608519819/3052868581472329/?type=3&amp;__xts__%5B0%5D=68.ARCY5imekBE-NqxIlv8TVRvfo5cvVMpbK5zN0GFydXVP4kNGWMC82yU6GxLPNN54_rcEIIUbVI-wG2hFLmeqyALDdpbSVnu2wOuTR0ryEVLt96jms3qLlPoemO7m-8KKlcyi4P9gcZqntVgGKx3jC1eYOq4Nc9wK_f5CaEhJYr75YqOxol_2dLKLZp4kGXkB1gPYVN3mVEAwYW7YmIw3FEE5ixKQPvpmiXq21MfGysg-iJnONYOz6tZpOXLLt4qs_k6r-LLw1CTdhUeNbofpPWBuFO1dAYKE4u1mlQZflEsHHOQ0WpUTl_4G8zgUrMoZps7cQiY2HnntfF1I5ebdJs6EpA&amp;__tn__=-R</t>
  </si>
  <si>
    <t>https://scontent-mxp1-1.xx.fbcdn.net/v/t1.0-0/s526x296/93794209_3052868584805662_4799695179562876928_o.jpg?_nc_cat=104&amp;_nc_sid=da1649&amp;_nc_ohc=tUcmdzbDKjwAX8rB9Wt&amp;_nc_ht=scontent-mxp1-1.xx&amp;_nc_tp=7&amp;oh=13fe92fbb13e4f7bbc58c29ce2213cc4&amp;oe=5EDBAC4C</t>
  </si>
  <si>
    <t>[#MondayQuote] Find your inner strength #mondayquote</t>
  </si>
  <si>
    <t>12 aprile alle ore 00:30</t>
  </si>
  <si>
    <t>https://www.facebook.com/mip.politecnico.milano/posts/3050574848368369?__xts__%5B0%5D=68.ARARXXRYc5geMZPAiwepX5KDUwF6GiXku1bilN1soqKUwoi95XbaZli57kA9SjhQ2Nyh0Tvk6afyKEx2RU9qp_1ikYZM5Z08K-YZ1muCjcwN8nIEYeB2NEU1lyaIljQQGHpFYC7ngLcR3rHHfXwLEJmLi3GWRedP7k5miUfqVKltjcRJXBqLpS9CqaW3mD4mJ11mwjXwPt6SsELUuNuF63qKdP11OL_jTQZzjr1DuCVy-8il0CCsy4TWyhRv8qIHGzRUDK-A2YIvgbwIJEqLjjXTcozXHHYwPaMvv7qmYRIpSSLQy0g0DSiC-OgmH6bMbWuKcDFkTMUAfVWveesHkJ2hyw&amp;__tn__=-R</t>
  </si>
  <si>
    <t>Facciamo squadra contro il Coronavirus! Come community di studenti, Alumni, Faculty e staff del MIP e della School of Management del Politecnico di Milano, insieme, possiamo fare tanto! In che modo? Dando un contributo al prezioso lavoro del personale sanitario che ogni giorno lotta per curare chi è colpito dal virus. Aiutiamo insieme gli Ospedali San Paolo e San Carlo di Milano, in prima  linea nell’affrontare l’emergenza sanitaria. #wedonatetogether  http://ow.ly/M9hU30qwMhE</t>
  </si>
  <si>
    <t>11 aprile alle ore 02:30</t>
  </si>
  <si>
    <t>https://www.facebook.com/mip.politecnico.milano/posts/3048563735236147?__xts__%5B0%5D=68.ARD5e3R4bLk8q6IofI_EkuX6oM0DDDFXSdG3jwtWvQ37ZFR4Z9g2Kk8SSKwuuXDHHwul-wCP0QMNOu2U-WFvsUDF5YqivNwA1BtGA2onTi67cunlA3cIx_YmTKKNV-pQ25d7ykvSxKkDMtrOim22iPVu3UFU8H1R4PMnLTGKKuZo-0hY0vr_PimvPwPQV0-KYtA3OSUSFFKK0AAGi9LHq-XAIxHtfcGKZ39_veQZ3wyfk3uLVSIpX0HZ_6JfTa3cGdZryMMGrwIZ6F-kGtImGH93_EwznnvDKdMfOe6AXFkt9PGD0El4suWQqi_yeGTAvQkAAJW7BJT7c2t0NxDlUQO26Q&amp;__tn__=-R</t>
  </si>
  <si>
    <t>https://external-mxp1-1.xx.fbcdn.net/safe_image.php?d=AQBB_Ei4O6HbtsFX&amp;w=540&amp;h=282&amp;url=https%3A%2F%2Fi.ytimg.com%2Fvi%2FOk55Ci9VvZI%2Fmaxresdefault.jpg&amp;cfs=1&amp;upscale=1&amp;fallback=news_d_placeholder_publisher&amp;_nc_hash=AQCISZlQ3M9ahbzS</t>
  </si>
  <si>
    <t>Grande successo per "Global Economic Consequences of the Covid-19”, il live webinar del prof. Fabio Sdogati che ha visto ben 1300 partecipanti collegati online. #keepONLearning #MIP4Companies http://ow.ly/LwWD30qwQBw</t>
  </si>
  <si>
    <t>11 aprile alle ore 00:30</t>
  </si>
  <si>
    <t>https://www.facebook.com/mip.politecnico.milano/photos/a.449060608519819/3048383148587539/?type=3&amp;__xts__%5B0%5D=68.ARA_x1fxkUeZtrU36yav9n2JJ413z-LSuWI28kCLWU3wiQL99FzNIOGooEaH6fRNY1KIYDTy3_ZXGfPHvk1jRieXnp5unjQqjNfC9ZTPcyojBXPVT_0Ug3yOO-fFcSdjRjqOTeZwOkdL48ehmzmziZWyEWDX03_AeoUz7ypSXZRwL3QFHwPCMh7eLCFik7UvqaYbHMPh-tOAXGL3SEZVY35n2YkpxnjBzhdllg2XrBycbET_OXWryk47j6VVujG4Mi_3uJ4-HyCJ56qqjM61PuAHj2QkbAG5eOjGcfK3S4Wo-55bmBH97vARf1QXmtvBn2q3MUMZCNnm-1_X2eVjMpTLtg&amp;__tn__=-R</t>
  </si>
  <si>
    <t>https://scontent-mxp1-1.xx.fbcdn.net/v/t1.0-0/s526x296/93241543_3048383151920872_5247416507666792448_o.png?_nc_cat=103&amp;_nc_sid=da1649&amp;_nc_ohc=uhkLl6bbRs4AX-YeOvr&amp;_nc_ht=scontent-mxp1-1.xx&amp;oh=de9ab50f96f02d30371b23742ba5a650&amp;oe=5ED988EE</t>
  </si>
  <si>
    <t>Don't miss the next presentation on our International Full Time MBA, which will be held on Thursday, April 23rd and learn more about how Candidates can customize their learning path by choosing a specialization from four possible streams. See you online! http://ow.ly/Al5430qwQjg</t>
  </si>
  <si>
    <t>10 aprile alle ore 08:54</t>
  </si>
  <si>
    <t>https://www.facebook.com/mip.politecnico.milano/photos/a.449060608519819/3046998958725958/?type=3&amp;__xts__%5B0%5D=68.ARB36WBDGqQWWgwPFkuN9dPIrP891XoyjsklCKVGHJS8Zj6evb_8y3JC_A77Cm7rZJ-WgZKR6Om93_ekK5djYG-3AHsA6tMAseKcXCbAr6Yknehr98udtbRkv0kyoxzdHoUucFCgSik8DT7oxafk51Vsum818MfeU1H1dtzJFLHcWGspdtb5tRUattNpNOJAkGXzh3Yr1JggUu9y6YxfebPTMJ7LoelzRloU_-kw1schBs0oyLUEz1Ystw0cRvgvA3x0bbFRtlLLU8HIXeMa01O3p4x2AOr9mnZzzGPtlTdc-hK3q8k1P4e32Kb3CBDuotXWobj98IpI4w6s8Xg4rfUsHw&amp;__tn__=-R</t>
  </si>
  <si>
    <t>https://scontent-mxp1-1.xx.fbcdn.net/v/t1.0-0/s526x296/93038500_3046998972059290_1977590276666949632_o.jpg?_nc_cat=106&amp;_nc_sid=8024bb&amp;_nc_ohc=hsW1FCvxYZEAX_N4SWq&amp;_nc_ht=scontent-mxp1-1.xx&amp;_nc_tp=7&amp;oh=cb637851f6dce6d593628f53071b6b74&amp;oe=5EDAEF02</t>
  </si>
  <si>
    <t>10 aprile alle ore 08:21</t>
  </si>
  <si>
    <t>https://www.facebook.com/mip.politecnico.milano/posts/3046924085400112?__xts__%5B0%5D=68.ARCFGKmYameaDm_aNhbaGqXLbiL-lZssUIfX1fKBCI00encJ_tG_v34qg97Bg7vI6E5tUHuzSYAlyL_5CwSUF22RAbTbm8M8zjIAGPk1FDY3cUJM0wSAnr8XcCnF0hP48toHpcbmKTRHFVh5C--Ll31C5a8p-r9e-RjwB2y2lSfxhFsdNCTkrf-ScZ33cMNDxWPoJV6Zc63dmbvbSxBZ-EJjo_R_TjxOrq6xQAfum-HtPRl9B3OBnrgBQGxPV6DYkC-Eo2M6biKEmgzUu5t4jejBw2c5qVQhgFOj5bBZWvdrQveJY1jujhjGnqyQSpwDTxJlj3bm-4JLiXJAY_00iPc0sg&amp;__tn__=-R</t>
  </si>
  <si>
    <t>The #CleanTechChallenge doesn’t stop and goes digital! Today, after an inspiring and hard-fought competition, the FYBRA Team won the Italian chapter of the challenge and is now ready to represent Italy at the CleanTech Challenge finals. The challenge has been sponsored by Associazione Gianluca Spina, that awarded not only the winner team, but also the Grycle and the Doorigami Box teams who won the Plastc-free Challange.</t>
  </si>
  <si>
    <t>#,CleanTechChallenge</t>
  </si>
  <si>
    <t>10 aprile alle ore 06:43</t>
  </si>
  <si>
    <t>https://www.facebook.com/mip.politecnico.milano/posts/3046745388751315?__xts__%5B0%5D=68.ARDkDXB7PI1uAwPj2xv7iWkaFPI3sap4xjMxb6gkrM5zL27Z81tsbrTb_r9L6xDXQe1H1HGqnqsUs-gNPCoNBdD5BBpJqBrkJwfJUb7IVeZHk7w5IhI2aChX4vft-MHCfVm1o5gLtQqW3jyPK1HyzdgMNUyGNC5nifmPH60-xXHQgHDT_cjHivKAULCSwRAOm1kt2Wu48b-U9yWuvWJ5S8mTNs0xJakYiIxY1JVfYUhCIT7GFZUkRfwxVsO3mCplFSEID0QFdhQCzcfNUWA34OGOy_IuukrkbJTV9s5D8MOCpEE1B3oM_J9TltE_ghSrKcy--GUoMS6MTkNDAG3Gr1cfew&amp;__tn__=-R</t>
  </si>
  <si>
    <t>https://external-mxp1-1.xx.fbcdn.net/safe_image.php?d=AQCTaTeJylh_A0I7&amp;w=540&amp;h=282&amp;url=https%3A%2F%2Fi.ytimg.com%2Fvi%2F-37Qct_RKp4%2Fmaxresdefault.jpg&amp;cfs=1&amp;upscale=1&amp;fallback=news_d_placeholder_publisher&amp;_nc_hash=AQCvH48yF2rLjVp6</t>
  </si>
  <si>
    <t>Non sei riuscito a partecipare al live webinar "Rischi pandemici e impatti su mercati e istituzioni finanziarie" del prof. Marco Giorgino? Nessun problema, sul nostro canale youtube puoi trovare i video di tutti gli interventi passati. #MIP4Companies #keepONLearning https://lnkd.in/d9eiuWD</t>
  </si>
  <si>
    <t>10 aprile alle ore 04:04</t>
  </si>
  <si>
    <t>https://www.facebook.com/mip.politecnico.milano/posts/3046478392111348?__xts__%5B0%5D=68.ARAVLeCNxhmLlrV8hd2JDQbnapz_jm5RMCGtvr4sUmilloYAhSpqmvFgl-kH4ZkSWKTDBepe4QzHp1HHhqpdqhL6IbqBlO_hmQ_YhEzwkvX-1PaLVCKXwcjVHEmDbKF6oucb2bEmOZD2yFsB6uZ402AZjx_-Q_VACTHwE3Db70r-xSi2LDlDl72HkapXRy0AYNCaLYfXe1sievLhWPjUsor5acs1nxbJbjohO0RDQbwSCt7qLjgIMAQfTMKrwqGvOfSSwi9Eg-UOHGsfd79MIwxEWr4eWwe2wGbUJGsfCZmTbDGIVOmtF4n0l-Y9V8WeYtokUhzRWr-HRqSaq7EvvOnnjQ&amp;__tn__=-R</t>
  </si>
  <si>
    <t>https://scontent-mxp1-1.xx.fbcdn.net/v/t1.0-0/p168x128/92829791_3046476878778166_6405550302979686400_o.jpg?_nc_cat=101&amp;_nc_sid=8024bb&amp;_nc_ohc=O9uHzydjWdYAX9ou-cg&amp;_nc_ht=scontent-mxp1-1.xx&amp;_nc_tp=6&amp;oh=984976c4b0f8dd1275311d94fc29bd05&amp;oe=5EDBE76C</t>
  </si>
  <si>
    <t>Easter Eggs and virtual coffee...that's the way MIP teams began their working day. On this occasion, Vittorio Chiesa, MIP Chairman, and Federico Frattini, MIP Dean, shared updates about the current situation as well as information about specific actions the school is going to undertake. #wedoitSMART #keepONLearning</t>
  </si>
  <si>
    <t>9 aprile alle ore 09:32</t>
  </si>
  <si>
    <t>https://www.facebook.com/mip.politecnico.milano/posts/3044875925604928?__xts__%5B0%5D=68.ARD_XSI5QNYVUyA1ci0npPNC61WWexGbw0tMpCwG0y2Or_wBslulCOd9Yc4y8EwWHC3J8Bdfz_-83S2TKSc_MfJayM5Uw0cbV8eJUoNxvfNwFYCU-nNY7MYdh4OIIPVwGkP6U0dXmoMhFiKw5320sU4Qrm8N-1hT5pd8Tn-2tmCzusmmoaIOErfU-PSBjQWuKWTFdlFtX7w-KsWinHN5a7KxChPdrYEnAg2UXxgcQ9_m6x_onV30Jy4AlNnVkGQrfik7C09KtEunKGYmVEObhkuIFgiwqecbN19jS48AsWkkjblnnFqI-nJ8L8zjk4iIVC8YoYxl6rM_nDUzlDwScC2tbg&amp;__tn__=-R</t>
  </si>
  <si>
    <t>https://external-mxp1-1.xx.fbcdn.net/safe_image.php?d=AQB-jJ6f2FDMXr2X&amp;w=540&amp;h=282&amp;url=https%3A%2F%2Fi.ytimg.com%2Fvi%2F5BLutlueGOg%2Fmaxresdefault.jpg&amp;cfs=1&amp;upscale=1&amp;fallback=news_d_placeholder_publisher&amp;_nc_hash=AQCcsSQu4tA6pjr7</t>
  </si>
  <si>
    <t>“Fare Marketing nel New normal digitale” è il Digital Talks nel quale i prof. Giuliano Noci e Lucio Lamberti si sono confrontati per sviluppare riflessioni e definire linee guida su come far fronte all'accelerazione digitale del mercato, causata dall’emergenza #Coronavirus.  Guarda il video dell'evento e scopri di più! #keepONLearning #MIP4Companies</t>
  </si>
  <si>
    <t>9 aprile alle ore 06:08</t>
  </si>
  <si>
    <t>https://www.facebook.com/mip.politecnico.milano/posts/3044531385639382?__xts__%5B0%5D=68.ARBIFUA0YGDbXpaKKyhenxT-klmQr_pTEUEQDR6NzqZxMpfqJNrGifgIdGmK4xmbteilVidL_wXmWdkJXxuj_MgBk7hmwnHVfoLlSc19ShqAyY3mN4qGNLcLXajqyILBsoDMeV2iYa8bFPFjiiYe-tuer4ZD24Zrpfh89JFxvrPjA7HsEEvHb-3EgPxXmkmsYU9GtVMCaY64bmWCEmKNJ7n3N6Twuhvx3qep_vs46EjZFnbleE7YBN22ORXn_wTm64xsL_05a3FxAO1AmEqNTc9Zdf8UmY5ZXcEMUnFQdxsX_bEZQRaWDuL0HTnsb-pyeIBNxglCZ9DdaiHVQY3KGx-LKw&amp;__tn__=-R</t>
  </si>
  <si>
    <t>https://scontent-mxp1-1.xx.fbcdn.net/v/t1.0-0/s261x260/92800941_3044529675639553_1584853137066295296_o.png?_nc_cat=110&amp;_nc_sid=8024bb&amp;_nc_ohc=iSvFAQWCstAAX9Ozivx&amp;_nc_ht=scontent-mxp1-1.xx&amp;oh=8361f8e73161b7cc3e770fc825e252e4&amp;oe=5EDBD0F4,https://scontent-mxp1-1.xx.fbcdn.net/v/t1.0-0/s261x260/92300249_3044529678972886_8904125812073037824_o.png?_nc_cat=101&amp;_nc_sid=8024bb&amp;_nc_ohc=IBerTkd3vdcAX-d14vY&amp;_nc_ht=scontent-mxp1-1.xx&amp;oh=da6926d16147d9138e8eb0a9df0a284f&amp;oe=5EDBA8C8,https://scontent-mxp1-1.xx.fbcdn.net/v/t1.0-0/s261x260/93042811_3044529798972874_4596142342804602880_o.png?_nc_cat=109&amp;_nc_sid=8024bb&amp;_nc_ohc=ZhC5YOP8tG4AX8f9eU8&amp;_nc_ht=scontent-mxp1-1.xx&amp;oh=b508e181f8de308c617210d79e595a14&amp;oe=5EDA57DD,https://scontent-mxp1-1.xx.fbcdn.net/v/t1.0-0/s261x260/92719746_3044529815639539_9112990982210584576_o.png?_nc_cat=111&amp;_nc_sid=8024bb&amp;_nc_ohc=4D6Ux-nYr8gAX-N2Spl&amp;_nc_ht=scontent-mxp1-1.xx&amp;oh=91cb7f821dcbc54c9253b740a0126ebd&amp;oe=5EDA68DF</t>
  </si>
  <si>
    <t>9 aprile alle ore 02:21</t>
  </si>
  <si>
    <t>https://www.facebook.com/mip.politecnico.milano/photos/a.449060608519819/3044202785672242/?type=3&amp;__xts__%5B0%5D=68.ARCy1KRQzRPoVX0cgQuR4u6r8cMTzjpDOJjmz5mWOjLSlA005R8qbyFsKv5B5O9YrbyHi30odjfR-VK7TF2zw0_xQKX0k7kAj-Vs_QgOMIEXKZuc02R5oG9DJ5nxRgqALXaATLFZTbaxrt3Z0Hn2lF_5iRdv40Th1jlEylLb8TlsceqHzImilPCOg_l9j2gWUMSk3gjpbGJBWRH4WZxxEzUE5jXZEr-bKkxzpZ8w7JGrPR7xB-2CLLM6YVDTX_ZYCcz0bv-WhGbQfdnimEMvvQl5R9LgAoSuObi1hGsk75oCun_9R8WM4Bn2_MnFSCDzxTm93cylUiKkHBw8KGdVtMZHHw&amp;__tn__=-R</t>
  </si>
  <si>
    <t>https://scontent-mxp1-1.xx.fbcdn.net/v/t1.0-0/s526x296/92702552_3044202792338908_2216213003160780800_o.png?_nc_cat=108&amp;_nc_sid=8024bb&amp;_nc_ohc=vItbzjOkmKUAX93ATKa&amp;_nc_ht=scontent-mxp1-1.xx&amp;oh=c5a5619ede8d007161268a51f98f2434&amp;oe=5EDA8AB8</t>
  </si>
  <si>
    <t>On Saturday 18th April, don’t miss the chance to join us for the Virtual Open Day and discover our international and Italian specialising Master programmes. Learn more https://lnkd.in/g_DbSA5</t>
  </si>
  <si>
    <t>9 aprile alle ore 00:54</t>
  </si>
  <si>
    <t>https://www.facebook.com/mip.politecnico.milano/photos/a.449060608519819/3044094352349752/?type=3&amp;__xts__%5B0%5D=68.ARDaRv9eO3G3TCBORft74Ee047kNDiXCfA0XYA8fenBZb7_v5js0XX-vuuUp-oNW5_vJtzUSBoF0gkRzdViOfjI2F8TWzvvS_1D-gDGv0YGodYzKbDgEQjWPzueg5PhF0hDm7-4xs42dMR7QDPANB_oxHgH9vgfV2EAzDnvS4sUnhcZPz9smIXMrsK-rwSjYqmbbMJ_adYs2A8ioXtKfJwOrm8w13jOsZ4d9PoZ0rIJX9h0CFe__C8zvCIIMBsFY8DJxeqCoXBXaJfSA6f2oKtsPI3-ALPwOI8MGIMFkFmlWBrkUd0poSVkow96APOM9mQcYxJgx_r7jnCLTm8I8U8DzdA&amp;__tn__=-R</t>
  </si>
  <si>
    <t>https://scontent-mxp1-1.xx.fbcdn.net/v/t1.0-0/s526x296/92498674_3044094359016418_8453908420775378944_o.jpg?_nc_cat=109&amp;_nc_sid=8024bb&amp;_nc_ohc=12WpUAiIUAcAX_gPugt&amp;_nc_ht=scontent-mxp1-1.xx&amp;_nc_tp=7&amp;oh=bb9dbc8fc315cb32449554b692aff8f6&amp;oe=5ED984EC</t>
  </si>
  <si>
    <t>Questo pomeriggio, alle ore 17.00, non perdere  il live webinar "Rischi pandemici e impatti su mercati e istituzioni finanziarie" del prof. Marco Giorgino.  Non mancare, hai ancora qualche ora per iscriverti all'evento! http://ow.ly/ULGn30qvKem #keepONLearning #MIP4Companies</t>
  </si>
  <si>
    <t>8 aprile alle ore 09:23</t>
  </si>
  <si>
    <t>https://www.facebook.com/mip.politecnico.milano/photos/a.449060608519819/3042783972480790/?type=3&amp;__xts__%5B0%5D=68.ARDQUK1Bll89HcKrstyNa1Yzc805HSUZEa73K9JhXWXjphdEOL8BhEOO92Y3vZasDv1Hb6kUOrLVLFGVhuu1ODszIStXXnGvesqCaqOZw7B1RUhBiEfSvoJt6Tg-DLvk0LVb-OngrFGqwGUOVuKS8SvmmOx4Ddh9OIguRcLBB917hmegsba0nqSVrd9fgiP_DMMdR3Du_R94TMQIIiNF2ChtPO9zadjIOX2kfxzy8_bK8R0bsDLK-h3qpEirbYMXeOJpuXIvlzMeXDS0f554tmyWZHIqXfTpZ_Ii2Vj0VJjHukBAgIcV7Js8xneSgiqYYIdIvlL3igBl01AZFe6eF5XYgA&amp;__tn__=-R</t>
  </si>
  <si>
    <t>https://scontent-mxp1-1.xx.fbcdn.net/v/t1.0-0/s526x296/92663204_3042783979147456_2691875056325230592_o.png?_nc_cat=106&amp;_nc_sid=8024bb&amp;_nc_ohc=w4Yu98mX2pEAX-FNBPP&amp;_nc_ht=scontent-mxp1-1.xx&amp;oh=322805d8695f1290570c35517050f1b8&amp;oe=5EDA3D57</t>
  </si>
  <si>
    <t>Giovedì 16 aprile non perdere la terza edizione di  #MIP4School: Innovare le scuole con la tecnologia. I professori Tommaso Agasisti e Nicoletta De Blas, Direttori del Master MIDIS, e il Dott. Aldo Torrebruno, Ricercatore di HOC LAB, affronteranno temi legati alla #didatticaonline e alle sfide del digitale, rispondendo alle vostre domande.  Partecipa al webinar e scopri di più su #MIP4School https://lnkd.in/dnU8HcP</t>
  </si>
  <si>
    <t>#,didatticaonline</t>
  </si>
  <si>
    <t>8 aprile alle ore 08:15</t>
  </si>
  <si>
    <t>https://www.facebook.com/mip.politecnico.milano/photos/a.449060608519819/3042664249159429/?type=3&amp;__xts__%5B0%5D=68.ARBdJYB9uWvUfv6e92JAdbuJHs-jFEcIuOdSN7xDcLr5DmjJOJLSfIV6WnJkes0j5Yv-rJtRf49GWGAL7dBi3shixTtfceLPWcnSTLwz-BWn_EjSufhAr8kGZtWZueh8OH31vMW9qkL0R1N47grl1P_RopaszVfsrOt28VBPvctf-X5X72PQq85rU0qpZGT_T1rFZdxuFQ6eHLojyGiH9AGa300VGXt-xUV6grlO_Z-3-WJvgMlWzJkq3M83Z9CksKcDbrphKIuB6uckl955kQIk6XmjQglzzgPGxsysD_JwiVZsp5ozbzqKkvq4Nl5T0_S7EqOW9G4WBqDAh9Lr13-7Lw&amp;__tn__=-R</t>
  </si>
  <si>
    <t>https://scontent-mxp1-1.xx.fbcdn.net/v/t1.0-0/s526x296/92648324_3042664255826095_4690398093059817472_o.jpg?_nc_cat=110&amp;_nc_sid=8024bb&amp;_nc_ohc=yqcgjlbFZMMAX8nABdT&amp;_nc_ht=scontent-mxp1-1.xx&amp;_nc_tp=7&amp;oh=188eedd3d6bdc7a6ce346fb41b348df1&amp;oe=5EDA3191</t>
  </si>
  <si>
    <t>Hai già presentato la tua candidatura per la seconda edizione di Microsoft Dynamics 365 Fast On-board 2.0? Il corso di formazione, organizzato da Microsoft in partnership con il MIP, ti darà l'occasione di diventare un business consultant e di conseguire la certificazione Microsoft Dynamics 365! Hai tempo fino al 31/07/2020 per candidarti...scopri di più https://lnkd.in/e3mHZh4 #MIP4Companies #fastonboard</t>
  </si>
  <si>
    <t>#,fastonboard</t>
  </si>
  <si>
    <t>8 aprile alle ore 04:12</t>
  </si>
  <si>
    <t>https://www.facebook.com/mip.politecnico.milano/posts/3042254572533730?__xts__%5B0%5D=68.ARDWeD-5MgOs4yALtjNU2X2SJOys1CWtYoGo8k322e1B-n62XBp1CFSSOkAxF8huG7dM-IgzsLJru1AdxWN9TdhCRuEwGGnmP0EBE2SlTrNQTOTtqoYAK5_rL-wzJziKBDHr504eFWPc5HeON6knzALHm0AyBciPAHBG5zhsJqShb3Q0XeGHX7km3sqDY6IrL24qZHS-pmTXQhayjGfAbCOp7OvEwMUHNJUI09Lup78I-ZDaj6XNevH675HRCSYEUsl9kwN1ZVdwBSGNP88j2jsjSCo54HN3Vw2QplmTsU7frvMCJf6tGSrTFdsXaXGkBw9q0-KB9_mkdVYp6Lbglto9-A&amp;__tn__=-R</t>
  </si>
  <si>
    <t>https://scontent-mxp1-1.xx.fbcdn.net/v/t1.0-0/p350x350/92354677_3042251942533993_7447340254652006400_o.jpg?_nc_cat=106&amp;_nc_sid=8024bb&amp;_nc_ohc=69lipYw85ooAX-6hJPi&amp;_nc_ht=scontent-mxp1-1.xx&amp;_nc_tp=6&amp;oh=57386d4b6cf9772a98e5bb90f9b29ac6&amp;oe=5EDA7F66,https://scontent-mxp1-1.xx.fbcdn.net/v/t1.0-0/s370x247/92114115_3042251819200672_3364843225553567744_o.jpg?_nc_cat=106&amp;_nc_sid=8024bb&amp;_nc_ohc=6UAQGaPedtMAX81o9wx&amp;_nc_ht=scontent-mxp1-1.xx&amp;_nc_tp=7&amp;oh=763906b1822bd5edac6439e19893556b&amp;oe=5EDB94E1,https://scontent-mxp1-1.xx.fbcdn.net/v/t1.0-0/s370x247/92468891_3042251799200674_6580829391503228928_o.jpg?_nc_cat=102&amp;_nc_sid=8024bb&amp;_nc_ohc=SVOHzOET2s8AX8Nrg8v&amp;_nc_ht=scontent-mxp1-1.xx&amp;_nc_tp=7&amp;oh=b31b27823ed837be2da5ca83b164f773&amp;oe=5ED8DD92,https://scontent-mxp1-1.xx.fbcdn.net/v/t1.0-0/p168x128/92215320_3042251829200671_8856667316805435392_o.jpg?_nc_cat=111&amp;_nc_sid=8024bb&amp;_nc_ohc=vzxoF7vjsgoAX8cd0re&amp;_nc_ht=scontent-mxp1-1.xx&amp;_nc_tp=6&amp;oh=3e7e0a9a7c9d43e6a78e3b220ea1f0e3&amp;oe=5EDC50F6</t>
  </si>
  <si>
    <t>#MIPexperience goes on...online! Go through the pictures and discover more about the way in which the members of our community #keepONLearning!</t>
  </si>
  <si>
    <t>https://www.facebook.com/mip.politecnico.milano/photos/a.449060608519819/3042104705882050/?type=3&amp;__xts__%5B0%5D=68.ARB8dgfMkgje5yXwMv6hgMmxr3i2O54AD9tiHnDTrpNMHGqTmnf6iMWasWG80dUfBMtEWotkRGEMAzWM0e3AqeIkLcP640UACK8SaZ0idkDW3-6xUiDra9sFFS_iRIFQ9ox6Lrr2ryV1uGgsnu_d-l_PEM1yYpV9vv9Dzli-Ds3Nd3iYBIfHsWKwFs843r6KDbANDWxrxzgUN11cUIAzfQ3jYANhIiALYML88SMP-OV6aAGeUwG55SMhOO-vhgKSleVu5wRGQnnz3AQJF2-tcTi3Ky-_LPdFi3F-rv3RtFVj2H7rmx15fIodJs08H638J7RIb06cn5UR9p_pMuX37bRZEw&amp;__tn__=-R</t>
  </si>
  <si>
    <t>https://scontent-mxp1-1.xx.fbcdn.net/v/t1.0-0/s526x296/92017589_3042104709215383_7568419901031841792_n.jpg?_nc_cat=110&amp;_nc_sid=8024bb&amp;_nc_ohc=2E_RXVJyT1EAX-gGgJQ&amp;_nc_ht=scontent-mxp1-1.xx&amp;_nc_tp=7&amp;oh=82dff5013a8f5810aaa2ccd568ad2d57&amp;oe=5ED9CB81</t>
  </si>
  <si>
    <t>How are Business Schools facing the Coronavirus Emergency? This article, written by Marco De Novellis for the AACSB International blog, reports on how business schools in different regions are dealing with the disruption in a variety of ways. Among those, our school is mentioned for its immediate shifting to online learning. http://ow.ly/GqaD30qwedd #keepONLearning</t>
  </si>
  <si>
    <t>https://www.facebook.com/mip.politecnico.milano/photos/a.449060608519819/3040580369367817/?type=3&amp;__xts__%5B0%5D=68.ARBarAngzlIyc40_MLEAC4SEch_-fT-9J3ZYdULaHsq7Fq8b3wATiEuDhmzbnHyJEU1HY6zBnLyZvl3AbYMJ8TtiuDqPGTd_J_Mbon35_A_AM65fEa-VNk91XUM4ZnTdFvL9p9SLo8n52o_mx-LG7o86Y_LtKPWqAd1wNPkHwhgcWuhOmJre2DK9tLqIb2txfHeq59_aoBfR_l_r_FktIvt7RQ4bm2CP2R_Til8zDxkDUcBxiXCTvJF0KCytnsIrleYtk5VBsNLzs1MVnMgyu-WQROgut2NS_F69BoM4dpSvb8ArXd0PDoW2my38xfjFl054vlb8m81nGtrLAq4JRHNkPg&amp;__tn__=-R</t>
  </si>
  <si>
    <t>https://scontent-mxp1-1.xx.fbcdn.net/v/t1.0-0/s526x296/92463152_3040580372701150_4070988174602534912_o.png?_nc_cat=105&amp;_nc_sid=8024bb&amp;_nc_ohc=civhZfCKMTMAX_oXKUq&amp;_nc_ht=scontent-mxp1-1.xx&amp;oh=cb9b3a52a1abae526bafeb5dc46c740a&amp;oe=5ED91B3B</t>
  </si>
  <si>
    <t>We team up, as a community, to make an actual contribution to the precious work of the healthcare staff every day struggle to treat those affected by the #Coronavirus. Discover how to help the San Paolo and San Carlo hospitals in Milan to activate new intensive care places. #wedonatetogether http://ow.ly/Njtg30quvbQ</t>
  </si>
  <si>
    <t>https://www.facebook.com/mip.politecnico.milano/photos/a.449060608519819/3040031992755988/?type=3&amp;__xts__%5B0%5D=68.ARBd6ME2v6rWRHD8Z2lcEjbK74TMDDXrL59rL2eiugZ8pZ7rD7Kd282NiakzHMDhHd3HWVg6cXpHXj3Ve7cGfhT6cxjec7uVZ-vSsZqv3WtyO6YBlDR7LM2qswaiS7LFxaMkDIw-LCDpX7AYVI-rNqM1PBQnS6bqT4R09SjngNDRaKad8_ZIdp1fn1GH6OeL6ou7vmtyXWEto65mcEjy2MG96QM6SDW9lulsgKVmM4bA3az6Om-H8iu7tzTaynlsA6kHE27CElTEkDgg4mQbRecPbV3a4yQg6hfKc9l9Ekq7eEWOYKP3dEpaGOaYoTFvDDsxGZv8AoscbIouPow3pc-iPQ&amp;__tn__=-R</t>
  </si>
  <si>
    <t>https://scontent-mxp1-1.xx.fbcdn.net/v/t1.0-0/p526x296/92297924_3040032002755987_1843534709452177408_o.png?_nc_cat=104&amp;_nc_sid=8024bb&amp;_nc_ohc=mgFRbtZT5HUAX-x18KY&amp;_nc_ht=scontent-mxp1-1.xx&amp;oh=aa5edf15d0386976a4041e51b3c6142b&amp;oe=5EDB0874</t>
  </si>
  <si>
    <t>At MIP we turn obstacles into opportunities!  Indeed, all the teams are doing their best and more to face the unusual emergency period. Today we present you the Promotion Area: they are working hard to develop MIP #keepONLearning campaign and to provide relevant resources to help, inform and engage our community! #WedoitSMART #MIPExperience</t>
  </si>
  <si>
    <t>#,MIPExperience</t>
  </si>
  <si>
    <t>https://www.facebook.com/mip.politecnico.milano/photos/a.449060608519819/3039913876101133/?type=3&amp;__xts__%5B0%5D=68.ARC4QePu-SrpXVEp7jZ2lpqp_o7zv2Zw4NCye8i4v5yC43qplNH3zLNmSt3q0UCwyC4XWSNGGEatOMmS1n4u7wRbNSBNDZ2r6aeeOEwWssrF71Da2yzL_nBbsYvhwMKSTnElE2Rn90Sy2AD1cgLDCv79iuRIeoqrOamafHFItlNnrHTaarSBG4Ka4BSALhLXRRAHqmVVzGOgLQz0wG_nDpw5V_0kPLY2CJwAua11cVrGSNyCjNzhYeg14PpMVkI6SdpzG3r1v8FsCbwYu9v2OmUELWrDSDtQJHr4LtS1sH6WfbLgBb3D5d6uL9ilUC6WaWf_xKd9SW4IDRC0MY7VwG-UwA&amp;__tn__=-R</t>
  </si>
  <si>
    <t>https://scontent-mxp1-1.xx.fbcdn.net/v/t1.0-0/s526x296/92356237_3039913882767799_3117842903355883520_o.png?_nc_cat=106&amp;_nc_sid=8024bb&amp;_nc_ohc=FdEgPFnRI3kAX_mCfAD&amp;_nc_ht=scontent-mxp1-1.xx&amp;oh=4066a19674d97f43b7aad7c5782695f8&amp;oe=5ED99896</t>
  </si>
  <si>
    <t>Il Master in Financial Risk Management è pensato per giovani neolaureati che desiderano intraprendere una carriera nella gestione dei rischi finanziari. Scopri di più, giovedì 9 aprile, durante l'Online Orientation Day. http://ow.ly/2D6G30qvWZj</t>
  </si>
  <si>
    <t>https://www.facebook.com/mip.politecnico.milano/photos/a.449060608519819/3038477732911414/?type=3&amp;__xts__%5B0%5D=68.ARDKdLR4qZo0JK3czN5al5fnt8lAy32178cP_VGY6SvF2U5i5r8K5oOBOIwRaMWmKORg-WnA3FhChLps77LDWrVpPRUQ6vuw39Bn6G9-qOWMDumxtfmDdVYTnNwenexHFAenGcUwYPlsF1w8k9WoYynp3LaFktU71JbBOerNMGofMgpbiCqKv0flUz12626Sr1E5gzlHwVgQZcAT5ub00yIDMRQggz__fyWg1b3Zq_iaaVkOJ0cN_I7vUjn759AJLX9uRbhiFvqAPP5fdYmchu2-sq2Bd2SWWTWW_aPS-hgyPgBRH2PrrYMWeWsiN9VpBAYboFokT-ijchdkdtLn6-eHHw&amp;__tn__=-R</t>
  </si>
  <si>
    <t>https://scontent-mxp1-1.xx.fbcdn.net/v/t1.0-0/s526x296/92285364_3038477739578080_8984476923535032320_o.jpg?_nc_cat=107&amp;_nc_sid=8024bb&amp;_nc_ohc=h4CAnadasYgAX-vKHum&amp;_nc_ht=scontent-mxp1-1.xx&amp;_nc_tp=7&amp;oh=92523510a8c610b33468bfb63f9280c9&amp;oe=5EDB285A</t>
  </si>
  <si>
    <t>Quali erano i rischi globali su cui eravamo concentrati prima del #COVID19? Quali sono gli effetti sui mercati finanziari?  Può il #Coronavirus accelerare la trasformazione digitale del sistema bancario?  A queste e ad altre domande cercherà di rispondere il prof. Marco Giorgino giovedì 9 aprile alle ore 17.00, durante il live webinar "Rischi pandemici e impatti su mercati e istituzioni finanziarie".  Ti aspettiamo! http://ow.ly/ULGn30qvKem</t>
  </si>
  <si>
    <t>#,COVID19</t>
  </si>
  <si>
    <t>https://www.facebook.com/mip.politecnico.milano/photos/a.449060608519819/3038064169619437/?type=3&amp;__xts__%5B0%5D=68.ARDuKC3PHyPNP03OVSo3nNEdzGGHsTPZwKkfiwD9ij_Xgpjot0QzMgXdNmcusoeKf6v5FD8Yy1tMBNy-KG8Kh1uMf8XS-hSybYvKgxK1LXUHHeSCTF74esRv1Y7O8BpbOlzYOikam7IEHuAHUjUzhqMdnc9lAfuAhX6-qaB7vzPS3FPJSDzXNtqiaLuGtOfWP1I_4btQ5M6r56q0OCC_2b0WXabHjXJDGXWVJWysa-fE0nH8tlU0V5vwgFrpfeOd8P0inRbvfnj2-5_60nKUNRVD6A7-_jjJqqSvcXrcmqsQoDjiwrlMn81xY1UUQirv2j-YJRivonxDS7dB_-dtqnrftw&amp;__tn__=-R</t>
  </si>
  <si>
    <t>https://scontent-mxp1-1.xx.fbcdn.net/v/t1.0-0/s526x296/91995459_3038064176286103_342705439231705088_o.jpg?_nc_cat=111&amp;_nc_sid=8024bb&amp;_nc_ohc=XLskQoD-hjAAX-5AaOG&amp;_nc_ht=scontent-mxp1-1.xx&amp;_nc_tp=7&amp;oh=160db6b306304abe8d31cc33f8b2e349&amp;oe=5EDA597A</t>
  </si>
  <si>
    <t>https://www.facebook.com/mip.politecnico.milano/photos/a.449060608519819/3037973666295154/?type=3&amp;__xts__%5B0%5D=68.ARDo5KjBM06B67hRH0nnQnsmVuzEqMUd1aLmqotP_FAKGmPZ0-ps3cCUKl135dj5J8FBBpoTie6pHanGH0rNJHwdCqIt9id0XM8ziblnBFZI8Bt8McLJppT9VI3Le4hSRrVYjWYWXwmUMQszQNwNr555sWj5ZDad9MtqqPkPF3Yi-tjqVqiJt4AMqqAHiQgqRX4BL9udBSPnGRs239G3qNovCSDqMzbDX2PoSGxrqu1FBpCMCNPpmlcqLYlwhlp85hLox7BGc8tHXcQ4scpoKXhQK7_uCfs9_-NLDP0FCEHUCOn1qrE5ujlNfdzilh7t5j3BqxeADRRBYHS4ikBSchzq_Q&amp;__tn__=-R</t>
  </si>
  <si>
    <t>https://scontent-mxp1-1.xx.fbcdn.net/v/t1.0-0/s526x296/91987113_3037973669628487_6639417542899138560_o.jpg?_nc_cat=105&amp;_nc_sid=8024bb&amp;_nc_ohc=jv0sVu2d3AIAX9-GTkE&amp;_nc_ht=scontent-mxp1-1.xx&amp;_nc_tp=7&amp;oh=3937e1023abe78591bf96f48bc8db33e&amp;oe=5EDBE985</t>
  </si>
  <si>
    <t>[#MondayQuote] The way you react to problems can define who you really are. #mondaymotivation</t>
  </si>
  <si>
    <t>https://www.facebook.com/mip.politecnico.milano/posts/3037920056300515?__xts__%5B0%5D=68.ARD4Hg9bKYFBEKT2_-VGtW19FxWAz529_n60RnthxnPlxuuuXsvCLS0h3IMp_YeWl8UwTr5uhVZnOQoHheXS3SbkRaPeC09D1wswRhuJ9Y3c5Gt_u5xedvWaKwam3ig9GUQzTHDox9PaygB3UjjXBj8s4RPauAv3Oeq1kTOqgokaYFh0GOKz7Kld64j20WtgoLgFTPIbVPDIyws1Umyy3ilGNYYm-6jNsUvSnlfa_wWj9XBQWbQkCH-AdahSkbm3UJIx5KfuD2GAnZA2PI8V9joPN50alYg55lbynumJxuM6M7u5NPB5yDCXv2oK8WTRJIROcCu57-b4b5RSDD_XrWB27g&amp;__tn__=-R</t>
  </si>
  <si>
    <t>Facciamo squadra contro il #Coronavirus! Come community di studenti, Alumni, Faculty e staff del MIP e della School of Management del Politecnico di Milano, insieme, possiamo fare tanto! Scopri come aiutare gli Ospedali San Paolo e San Carlo di Milano, in prima linea nell'affrontare l’emergenza sanitaria. #wedonatetogether</t>
  </si>
  <si>
    <t>5 aprile</t>
  </si>
  <si>
    <t>https://www.facebook.com/mip.politecnico.milano/photos/a.449060608519819/3035594303199757/?type=3&amp;__xts__%5B0%5D=68.ARDWFH0b7OfLzQkQ-15vKjGibRrDpiHLqznuzQCFdDcD9goObpOqsOkhJ6k9n_GAXlUF0_rt48wEbFW77ioNFQtDNkXfqOMvbyC0ChLdwJjdRIcoy2ECf30sNkiq8KTTePmuybtd7UxDhGNoazEsIqa3p1-3ZMWNoMjtXzjBnTYqlxcL-K9rHvmOprKWlF9JvpOeAsKVk1xH87Hx_uzXwpb-xXllyUy08x4-losBERSVz_XKtKvINOIn8ra70-hwdPV9ksOrZN4BmGRr_E3ToY_3TUddN4aCJmkvBuGgZ3aHz_EFLCn8cDgMYsKUbM9RNaXYROPYrk1LrBWmYPctCFN4EQ&amp;__tn__=-R</t>
  </si>
  <si>
    <t>https://scontent-mxp1-1.xx.fbcdn.net/v/t1.0-0/s526x296/92129575_3035594306533090_6696619407700918272_o.png?_nc_cat=100&amp;_nc_sid=da1649&amp;_nc_ohc=qw5Jt27qg3AAX-WnMqr&amp;_nc_ht=scontent-mxp1-1.xx&amp;oh=9830d05ccd54d02d4d6f499b68fb03a3&amp;oe=5EDAEB66</t>
  </si>
  <si>
    <t>On Tuesday, April 7th, take part in the online presentation of our International Master in Supply Chain and Procurement Management. During the event, you will have the chance to learn more about the programme structure in the words of the Master’s Directors, Prof. Federico Caniato and Prof. Guido Jacopo Luca Micheli, and our Alumni, who will share their #MIPexperience. http://ow.ly/56cY30quXl7</t>
  </si>
  <si>
    <t>https://www.facebook.com/mip.politecnico.milano/photos/a.449060608519819/3033508236741697/?type=3&amp;__xts__%5B0%5D=68.ARDrJXYVGaxnmn8ia86Kl7-FMo0fp3oFf5FX9iZoX5XkyDvGZQBscO36p9e7goZuUlRdIPqwEpVFJjDThXDwZpx1t8T3APO8ngo9kesg2_aXhnQ_4KNBo3X9iRVMd8G8UOFz_WckXiWKDQMMSEXE_AUN3GSt6SIp1juVJvZ3NiL69AaiuzsyorNfMrwJXESUkKTxd9Go_H3Q6Yq3xb0rGjZldHpeOA2ulCgSyi7wGDfC_9pMc1t93Ae0kaHwmbl1SNYbCH33u73GykW78rKKjzlDGX5I0bEhPAvdxKpgP6Txy7YVmGEKKxsBDCF2k_aVDMbyjeh57aPfMoGh--NlIep5CA&amp;__tn__=-R</t>
  </si>
  <si>
    <t>https://scontent-mxp1-1.xx.fbcdn.net/v/t1.0-0/s526x296/92188265_3033508240075030_3631810056141406208_o.png?_nc_cat=109&amp;_nc_sid=da1649&amp;_nc_ohc=Bk7Vllf4LMgAX8ox-fm&amp;_nc_ht=scontent-mxp1-1.xx&amp;oh=5d18a573e343ec50f6f7304174653387&amp;oe=5EDAA3B5</t>
  </si>
  <si>
    <t>Mercoledì 8 aprile non perdere l'Online Orientation Day dedicato al Master in Energy Management, in partenza a ottobre 2020 e prenota il tuo colloquio informativo. Scopri di più http://ow.ly/jF3630quXhU</t>
  </si>
  <si>
    <t>https://www.facebook.com/mip.politecnico.milano/posts/3032301976862323?__xts__%5B0%5D=68.ARDrV5jpHrLMniyAHT1SGVnfLfij7a4KVO9O9xArmYEwy_5XeIXO1HHvRbvrnsnhb8ATQpPd8Q2jhWuv8tAkT6f7eIQV-_OALUOlUqWgcbYkie0TmNWbuegI1iIj_XPxJ9M5pCPAMIjJINcAPS-x1Q3Ad-ZDN6APSo-QsKqBCjaH0bLYf6iDceaEjEroggaS44Marqs8uU3tZvM_jN7_qIA-mG6YwJGI31OlLyBB0xrLsWigPwmb4JJvxqyZ47wfKDrcta4pdnMfn84wfGXMlB1-jH9n5Jt1-Wo0-B7z2UH-L6JQitjPVU6O3wdhHELwGmOaR_ZnyhLEi8hs2TZK9ceW-w&amp;__tn__=-R</t>
  </si>
  <si>
    <t>https://external-mxp1-1.xx.fbcdn.net/safe_image.php?d=AQCUmebm0UCas5tC&amp;w=540&amp;h=282&amp;url=https%3A%2F%2Fi.ytimg.com%2Fvi%2FDVy5PxHUw5w%2Fmaxresdefault.jpg&amp;cfs=1&amp;upscale=1&amp;fallback=news_d_placeholder_publisher&amp;_nc_hash=AQBwA7kE9bRg3_tv</t>
  </si>
  <si>
    <t>"Smart Working e Coronavirus: come utilizzarlo per affrontare l’emergenza e cosa fare dopo" del prof. Mariano Corso è stato il terzo appuntamento del ciclo di webinar dedicati dal MIP ai professionisti, per approfondire e comprendere come gestire i cambiamenti dovuti all'attuale situazione di emergenza. Il professor Corso ha affrontato un tema estremamente attuale, quello dello #smartworking.  Scopri di più #keepONLearning #MIP4Companies</t>
  </si>
  <si>
    <t>#,smartworking</t>
  </si>
  <si>
    <t>https://www.facebook.com/mip.politecnico.milano/photos/a.449060608519819/3032225980203256/?type=3&amp;__xts__%5B0%5D=68.ARAvdptXshNnHlA1C1R8sFrQOj7gObgJOrFWCgWbEZgQ9DE4rDDHzpOY3589UU2HkMHRzDoJrXhHAUyfCLu6CFLfWkDZl5WBVtnBcgaTc7w9PzBEj4FyEg5WqNT5I5OakGaghKCGJY-0SgvNm1k0bXkWJgloBov07RRCBtJJznaN1CCweXBFY3FqWO_6pUUaW1-ZUKrxTIvs5RzOdKFwfctWHE4Uduz-6aQqq4eNhpabbgOmuSLPM71OBaOaE9Ikvn01KFl579FgAfv43ej4kWjKqRSV_NHqgsW5OMXxQMMrG2J3pwYp1k25NxRd4tpRtzOi4A4WMy1TLPV3B8rRv7LWUg&amp;__tn__=-R</t>
  </si>
  <si>
    <t>https://scontent-mxp1-1.xx.fbcdn.net/v/t1.0-0/s526x296/92018711_3032225990203255_3276746020314152960_o.jpg?_nc_cat=109&amp;_nc_sid=8024bb&amp;_nc_ohc=LSqvHj5aGeAAX8NHcr0&amp;_nc_ht=scontent-mxp1-1.xx&amp;_nc_tp=7&amp;oh=376a667850081496a6c030afe72f97df&amp;oe=5EDBDDEE</t>
  </si>
  <si>
    <t>https://www.facebook.com/mip.politecnico.milano/photos/a.449060608519819/3031999130225941/?type=3&amp;__xts__%5B0%5D=68.ARBHknyz0OLl-g-bwYnO2ev7fIUsk-KikyVntA_ftf8qfUhiRmb8YXNIyBMif3Mg_sVYxRnmPTCnTzr4_0P1A62gz0d72kySJYSODcitnevrJgi9R48KahE7zvuiuLsVRXe_-AWA_SnCLJRUNnK7ikIVWyuLR5ZA89U6DhbXjA9Oa-3eZxFfqmYvYQZsXrCIOpBI1VaGva9KVth51QFzbVqbTWoYwF8VUoCGiklKaSM6eWcl-JmMFV28pey10F5Koe46lI_Pa3Uxld_qCWYpgfikcVNkeATkRkObFWlVI65yBf6Ht1H3ngNVkIbS5t8vT0riT6owzgqncWHUEGGa8Jd5Fg&amp;__tn__=-R</t>
  </si>
  <si>
    <t>https://scontent-mxp1-1.xx.fbcdn.net/v/t1.0-0/s526x296/92081709_3031999136892607_2710009649494491136_o.jpg?_nc_cat=111&amp;_nc_sid=8024bb&amp;_nc_ohc=pfZguknLhOMAX9VqBc0&amp;_nc_ht=scontent-mxp1-1.xx&amp;_nc_tp=7&amp;oh=3600a804b7f079b4aabdfca57ce20722&amp;oe=5EDB39DA</t>
  </si>
  <si>
    <t>Martedì 7 aprile, i prof. Giuliano Noci e Lucio Lamberti si confronteranno nel Digital Talks “Fare Marketing nel New normal digitale”. Il talk si propone di sviluppare riflessioni e definire linee guida su come far fronte all'accelerazione digitale del mercato, causata dall’emergenza #Covid19 e vedrà l’attiva partecipazione del pubblico. Ci rivolgiamo quindi a partecipanti “reloaded”: ti aspettiamo online! http://ow.ly/dojs30qv1X2</t>
  </si>
  <si>
    <t>https://www.facebook.com/mip.politecnico.milano/posts/3031604200265434?__xts__%5B0%5D=68.ARA9ETwUeCPN6LjbCgpC_N_gMwygzR-83UjD6rdL2l2w6eX_L4GZbZXzDycdDZsNtSFx7_SQ4SasR69JrJBB6lL4yQsf2RzK1XnHPb5AWjd5hpKMVwTEhe18_GqtCdX3CCun2CJnkBQUd2wCIAmJYrr_ehzYfSHenxvhOqa5zjxyQ2SCMGxcnxr--_KieFdp3oSVfe4j6mRPo2-5a2BDGIaNYX9_Hn2PwgyYbY08oBrHy7abKWQ2QSN-0pTAvkUFhsrBh8CMnswqCbPV-PuA2671Uuecc6e6-81nGMUIgfEH4KJc7OLi1E3PgUWXUcOx0YA2FuhX0pyPZ_WRDwhIw-K73g&amp;__tn__=-R</t>
  </si>
  <si>
    <t>https://external-mxp1-1.xx.fbcdn.net/safe_image.php?d=AQAIeqsaLiEmyqfG&amp;w=540&amp;h=282&amp;url=https%3A%2F%2Fwww.topmba.com%2Fsites%2Fdefault%2Ffiles%2Farticles%2Flead-images%2Faerial-view-of-crowd-with-airplane-shadow-picture-id1184449627.jpg&amp;cfs=1&amp;upscale=1&amp;fallback=news_d_placeholder_publisher&amp;_nc_hash=AQCvLbT8YEef1cKf</t>
  </si>
  <si>
    <t>"MIP’s MBA provides many opportunities to reconnect with Italy. Frontal lessons week, lots of optional bootcamps on different topic, plenty of seminars to be attended and even social events." explains Giuseppe Stefanetti, Italian scientist working at Harvard Medical School and EMBA candidate. Discover more about his distance learning http://ow.ly/1sT630quYQ9 #MIPexperience. #keepONLearning QS Top MBA</t>
  </si>
  <si>
    <t>https://www.facebook.com/mip.politecnico.milano/photos/a.449060608519819/3031499400275914/?type=3&amp;__xts__%5B0%5D=68.ARBlV6LVR_ICmYwW-ZkXxBuVE_C0NuPY0u_B6tfnaEPD_DgxzDd_wMENf-DvbMzbsLFU_NVvX4TMdISQCNLAUqxlEGzEyeEUAGVmAO4-cZwdi0un88pdVw6v7JSN9yF06Ni9IbSNpDmUef8WEEFhiRu1fMzU2DXCpfLlhUsjYRn-SLUnrZsj00V1Bgzy8ARskA7xYHw6rM1Za0QXF6uOChPhX6p6ZEW-mX9Adr6p4tuNiPqgXYN27725Gry2iMhEbz9TR9Uwt7032PIYcOt4sVVo02mI2oZKi4zl2sgpe8lXX1ZNMhFDCrsvqcyO8sUkQRFYml68z0dew14ceJ_dDU_EnA&amp;__tn__=-R</t>
  </si>
  <si>
    <t>https://scontent-mxp1-1.xx.fbcdn.net/v/t1.0-0/s526x296/92010122_3031499406942580_5961105433627197440_o.png?_nc_cat=110&amp;_nc_sid=8024bb&amp;_nc_ohc=2Yx0ghpYaMwAX-1QNkg&amp;_nc_ht=scontent-mxp1-1.xx&amp;oh=16a5c5d1aa9cabbfd2c1e80776a6ddbe&amp;oe=5EDBF73C</t>
  </si>
  <si>
    <t>https://www.facebook.com/mip.politecnico.milano/posts/3030030790422775?__xts__%5B0%5D=68.ARB1WTCL6sobFF2-sCDi6ujq2gyvsXFeLAvgtk5PRMnsJ9DWdgshrhq9UASv8dhnA6tNyMq121awDKgpTcOM16lTJmG8rjKfImtxuB7sKTUv4zTRet-JQShv2GuSYO7Zz6LsuUiOF21Dc4NSd21_aBdRP5f8BDPPnJFzzKTfWaivhg3Egoi5qlDwCaHbwFhZmswdDKja_yp-daIvoz_VpGdJTssl6jp6Hu1DjDrYLV1oJ6ZMcFCDZC0eKdZNn1lh18ZP-hgdUzK72n0y8LuK0ZFXtZ1jB5WMCgGWgnT8xUf3WBm-PAVUMlEX78MWH8FdMbuSyx0daWXhfJvplhBwes2jDA&amp;__tn__=-R</t>
  </si>
  <si>
    <t>https://external-mxp1-1.xx.fbcdn.net/safe_image.php?d=AQCfGEOdFp1DhPtA&amp;w=540&amp;h=282&amp;url=https%3A%2F%2Fi.ytimg.com%2Fvi%2FphF61tWGKXg%2Fmaxresdefault.jpg&amp;cfs=1&amp;upscale=1&amp;fallback=news_d_placeholder_publisher&amp;_nc_hash=AQAU6d8lIBE0PhGi</t>
  </si>
  <si>
    <t>https://www.facebook.com/mip.politecnico.milano/videos/215760173099590/?__xts__%5B0%5D=68.ARCwA--GAsewJuDE42p4xRyCoBMsqqUU4W5y2k4kT1yRxl8RuwmLaWsUnDVPMofCJ9hD8FxUomdfvchx_tRMX1hRCERcxp2qZ51LUHmzF6B3z4fJFJrDZ75ldOvORAFmAEJiPIiKh2MdfSbvYj2mmSYn4QRrmiDnLUNfnuZFZtTULcdQoOvOgFo-Y417-ckrJ05Se6fF3dp15Z8TXLJMoAwExlfSKJATnu7XRnhA70vpNlrRgVElTQeXx3rw85neTXupknGbU0TMadAA51qYT8iD_heyEfe_jiEGOtdt-yOH6NTfFDey4JlsmDaDXocVxYWWZ94cPXGFXTqd22P8dcKReQnaxjeVTKAHfA&amp;__tn__=-R</t>
  </si>
  <si>
    <t>Are you interested in Supply Chain and Procurement Management? Watch the video and discover more www.som.polimi.it/imscpm</t>
  </si>
  <si>
    <t>https://www.facebook.com/mip.politecnico.milano/photos/a.449060608519819/3029374517155069/?type=3&amp;__xts__%5B0%5D=68.ARBcuVGajAT0YYKkj33ZhXEugRFpQLUo0aNGMBRlNCRVEYb_UD93b5nqFBrcvxl1j63rVmZ_0OpWdFOJXsrSgnH-bFKSJJh-4LiDrqkdkMc6YDe5wHYVxsyrwnnpIVS4So4gwsblTy8k0_t9BcotzlBtK-TVM0p-cdYjSWefAKy3NwLmV1hwzXwrpq1zNjUOGcYAI94NHZdRVXshBZkZ1H6VwAtKAHwVIFzwopAFya8kU3jRXsckjQd6taTZ9QG2Qr6PP86lIPPpn1JN_UI5g4WoIKfYmjdw1jS7eaM8WaZ3uAdVKehZShpwgv9j5OlLCNIV8Tz9OFzprbqXWbcuN-3W4A&amp;__tn__=-R</t>
  </si>
  <si>
    <t>https://scontent-mxp1-1.xx.fbcdn.net/v/t1.0-0/s526x296/91982783_3029374523821735_8959671425816330240_o.jpg?_nc_cat=111&amp;_nc_sid=8024bb&amp;_nc_ohc=eqzCZ0epSJEAX_RC6CE&amp;_nc_ht=scontent-mxp1-1.xx&amp;_nc_tp=7&amp;oh=1a1df4b2fba62c8958bf15054ff5c51d&amp;oe=5ED94292</t>
  </si>
  <si>
    <t>Questo pomeriggio, alle ore 17, non perdere"Smart Working e Coronavirus: come utilizzarlo per affrontare l’emergenza e cosa fare dopo" del prof. Mariano Corso, il terzo appuntamento del ciclo di webinar che il MIP dedica ai professionisti, per approfondire e comprendere come gestire i cambiamenti dovuti all'attuale situazione di emergenza. http://ow.ly/qyxg30qu966</t>
  </si>
  <si>
    <t>https://www.facebook.com/mip.politecnico.milano/posts/3029215313837656?__xts__%5B0%5D=68.ARArfChAaJhVrt600TaftNubzma5y82Hk1VJnGmvtt9CPelAQ6hOukrs9sZajVjUhc47mtfl4bFf1NU9qvHVnhSk6ggjed-raryM2ElIArqOWkJ4CnZIixf74cWhDGgVcTN0AMc3LUM9vT0LnLUF-2uEgACS6YN_PRjhfIeUOZ7_OkdOAf3-RYQ4zC-CDpl14INWgVO5SFPNJA9zY5ufh9HeyhM2RodpM055BMLsKg4wi2wFkI9ZXbC8P46-KcDP6UWmY3Hcwu-qBbHwMaDspUs758_WHb-Eqi4pZ_iSnjV69QLFfflZbgk6pzOKdRseB7GTF-MOdD6JQdiGziV-Ht87Pw&amp;__tn__=-R</t>
  </si>
  <si>
    <t>https://scontent-mxp1-1.xx.fbcdn.net/v/t1.0-0/p235x350/91553992_3029215147171006_776770145723875328_o.png?_nc_cat=102&amp;_nc_sid=8024bb&amp;_nc_ohc=t228odGYxx8AX-MqbLQ&amp;_nc_ht=scontent-mxp1-1.xx&amp;oh=3d09092cd9b70fe4678054ac0a05eac9&amp;oe=5EDC731E</t>
  </si>
  <si>
    <t>#MIPexperience doesn't stop and our candidates #keepONLearning thanks to digital experiences and company presentations. Indeed, our BABD students had the chance to e-meet Alberto Chiapponi, Integrated Marketing Communications Director at Campari Group, and take part in a digital challenge regarding the user experience analysis.</t>
  </si>
  <si>
    <t>https://www.facebook.com/mip.politecnico.milano/photos/a.449060608519819/3027854707307050/?type=3&amp;__xts__%5B0%5D=68.ARCH-YmZwRQ8B0y9_e6R2MYICBmeS3nHr0Y5iTY8eIEGTLF-TlpYWNshntFTmEoiIBPmDPa0cpzljNdKxZnTfx1MHzTdihpWP1BE0K4yYv0qyr7Jua8eU6OyhVDoRjAXmguKVG7vBtJn6umISiszMnzySFfcTEmPOYXWnpuNXlpIcmb_OIO9XaLctu3ElREDGlXzSbgCnnoyu-Lb8wG4Z0mY5UjtVaQdYn-3vOvBNv4LdSmlncXiuOuuddZgboVhjf3xMEISW5yfRGBIEZHBuCP3ON8yXbS5LfO_fSqMkSQ8k7DbTWGtQUI2i5purdjLubYcqJ8PAPRyveXvOMuKBOc87Q&amp;__tn__=-R</t>
  </si>
  <si>
    <t>https://scontent-mxp1-1.xx.fbcdn.net/v/t1.0-0/s526x296/91364055_3027854710640383_846424662610018304_o.png?_nc_cat=107&amp;_nc_sid=8024bb&amp;_nc_ohc=SKy6LagsdMIAX_C_FPY&amp;_nc_ht=scontent-mxp1-1.xx&amp;oh=1828340e93a5866c0cf0cfd59ecd2976&amp;oe=5ED9A7C3</t>
  </si>
  <si>
    <t>We team up, as a community of students, alumni, faculty and staff of MIP and the School of Management of Politecnico di Milano, to make an actual contribution to the precious work of the healthcare staff every day struggle to treat those affected by the Coronavirus. Discover how to help the San Paolo and San Carlo hospitals in Milan to activate new intensive care places. #wedonatetogether</t>
  </si>
  <si>
    <t>https://www.facebook.com/mip.politecnico.milano/photos/a.449060608519819/3027657903993397/?type=3&amp;__xts__%5B0%5D=68.ARC84RsEV2s3_6dr8__qvnUkM_OkOtebNn28VGr-0eJD4QvyDYOX9-oFN5lWkwKPDt-7bu_5tkEUjG6_WDncV0kZ5fYgF9a_WLd_bo9301o2xJUHZMnnokK_6yQAod9SxZSqWLUzfaQDS15s0jIoDOn4tKwe_tN2RCUdgnVWO7af7dSkO7ZtWfyGohw1fWsN9FCYr-1iOgCfrR9KVKz1UBGFv54GEjXHj_zgG961zV-_2rcj1RhHOtmGBzh7LnuIf8r7SfmwSRqd4KQMg8cdMbgJbidbIH0nSCpBPkFH8-OWLCr7PICnDyoDxfOHu2HQ8XsS6e3Y1jyE8acdvzPNwtdIOA&amp;__tn__=-R</t>
  </si>
  <si>
    <t>https://scontent-mxp1-1.xx.fbcdn.net/v/t1.0-0/s526x296/91768250_3027657910660063_7611826025936191488_o.jpg?_nc_cat=100&amp;_nc_sid=8024bb&amp;_nc_ohc=JeuQRNE3rd8AX-uQqMK&amp;_nc_ht=scontent-mxp1-1.xx&amp;_nc_tp=7&amp;oh=b82c64076a804780b2b5437d8f11e533&amp;oe=5EDA42E4</t>
  </si>
  <si>
    <t>https://www.facebook.com/mip.politecnico.milano/posts/3027524620673392?__xts__%5B0%5D=68.ARBw5SE4TJVk2mxPDYqbLmRvdDhnNkk1q9mYSnEfJreGRKGtwnXCgCsPlEDVtCDWGC35upS0jNW74uz9z3V_TkqzPrx-5Ydc8Rt60a6-vJ2wUIlJq3Rq3qiHk6vXpi9urlmeFSrSBczTAz689L4SX5CC4m6IU2efH8hm64xyjFakiTPNFgd09Giz1BiZo-Fcc9eycl3qBWDns_8qgL0Zjk3wD7c3VYlNjPRB5aeKA2otq-drdmDXw7eZUmsrIru4R9dfxxkRerN8NzCuTM-UlaQajememINFuD3FFlj_9H3brbMCvi7OJdiUv3mlpetuinDgpHc_nnOL6YKCLHwttQlBTw&amp;__tn__=-R</t>
  </si>
  <si>
    <t>https://external-mxp1-1.xx.fbcdn.net/safe_image.php?d=AQCZW9tD1zEn27H8&amp;w=540&amp;h=282&amp;url=https%3A%2F%2Fi.ytimg.com%2Fvi%2FqJwBM3Jb7cg%2Fmaxresdefault.jpg&amp;cfs=1&amp;upscale=1&amp;fallback=news_d_placeholder_publisher&amp;_nc_hash=AQCS32DvmWJ3Fw3y</t>
  </si>
  <si>
    <t>https://www.facebook.com/mip.politecnico.milano/photos/a.449060608519819/3027171900708664/?type=3&amp;__xts__%5B0%5D=68.ARDRgbhoAlETyAGK3ESn7HaIPCncBwwfXQ_ORKHBc4TPkqGMI29iu4kzXDMK6p3IAoV7zmzj6oNAH3m00SXirMntYux2XVK5jLvihS07znAjFtLKqoe2JC2_QwJsan4w1FnDjqrzWSyB0DuQRAHJ4KjarNVfEG-mrTrLBc1bYn-gtj6WeyQLCkMkySbAbQcXZTLNp-3mNb4cyXvkK2wNGSGH65mX-UQec4PJCbjSEgNQrJ4J-16e9AyMnpiunllBrSm3a8Ssk-0enz7NZnsKahgLSW_odNrXPGJDWQECckuVm08xl-r72t8UCFjZDwV5A8Ws13Coa22b7DBo2iWa9ajGMw&amp;__tn__=-R</t>
  </si>
  <si>
    <t>https://scontent-mxp1-1.xx.fbcdn.net/v/t1.0-0/s526x296/91187376_3027171907375330_7634091218003034112_o.jpg?_nc_cat=107&amp;_nc_sid=8024bb&amp;_nc_ohc=0KfR4XpjlCgAX99nOIm&amp;_nc_ht=scontent-mxp1-1.xx&amp;_nc_tp=7&amp;oh=5b48a50de5837c231e57c35020f35d23&amp;oe=5ED98EDC</t>
  </si>
  <si>
    <t>Nel fatidico 2020, anno in cui la Cina aveva fissato di raddoppiare il PIL rispetto al 2010, si trova a dover fronteggiare una sfida economica e politica senza precedenti, causata della pandemia di Covid-19, originato nella provincia dell’Hubei.  Giuliano Noci, Professore di Strategy &amp; Marketing e Prorettore del Polo Territoriale Cinese del Politecnico di Milano, analizza lo stato attuale per comprendere come cambierà il DNA del Paese. #keepONLearning</t>
  </si>
  <si>
    <t>https://www.facebook.com/mip.politecnico.milano/photos/a.449060608519819/3027042644054923/?type=3&amp;__xts__%5B0%5D=68.ARDquFO4mFyIMyLykA4okSNNqM1x1QGtYNMeUK2a643_YzJ8Xw9d7hXeG3M4wnGl0ezrHU2fybaDf_akcFCC_5oL3snZmpWqqftdw6HqfBu5WS-B7b2lGm995Tbf4EGw-mDFaxhxXQN_TBk_CWjmTs1WvUNevi5ztH2UoPJRhvT0MdtZR3BKbU4xgBWggC2AzPAMiRkUw16fqLEQZXFtMDx3eTrr_M3puT2wfjhKvoYSUVTLmMXwKvDWZhuxy3bM6Z5ONaODOibrjAs9QO7h1WkFHXtoB4lLDxK2JFYfdsxmDYXew6iUhLPRg25LwoJUvRZU3Dklt2xECXSD-mXngZpciw&amp;__tn__=-R</t>
  </si>
  <si>
    <t>https://scontent-mxp1-1.xx.fbcdn.net/v/t1.0-0/s526x296/91789273_3027042650721589_7018412629693562880_o.png?_nc_cat=106&amp;_nc_sid=8024bb&amp;_nc_ohc=PuCGYf65gIUAX9-Y9WR&amp;_nc_ht=scontent-mxp1-1.xx&amp;oh=f31955b811b9ba09fb6ee69f592f74ad&amp;oe=5EDB9106</t>
  </si>
  <si>
    <t>Questo pomeriggio, alle ore 16.00, non perdere il secondo appuntamento con #MIP4School: come gestire la didattica digitale. I professori del Master MIDIS risponderanno a domande e curiosità e condivideranno il proprio know-how in materia di didattica online, per facilitare il lavoro dei colleghi alle prese con l'attuale situazione di emergenza. http://ow.ly/S78Y30qulDi</t>
  </si>
  <si>
    <t>https://www.facebook.com/mip.politecnico.milano/photos/a.449060608519819/3025660840859770/?type=3&amp;__xts__%5B0%5D=68.ARChaXo1bfHf7P5-QnHuqOpqwkN4MhepOOccKyI7xxVuofdQs2lTSjGTVQTii5lFxFMfnz76ZX5fM32rZn8pr1qUsjHHj6onkuEbhtcRocxEVNnlol2NNVQQUT47WG0-H0pGg_fN9RnEGYkFTWDU7_eT5RDiel5ofiMHOv1UviiznIfmNsq3EVzW8XbWoJBaalVZp7ZaUW2bCf4gILNn37IVZZUaKha8u3lAn_awrHdmH5LxzRLKl4jnrz1HGxEc0tOyBnifzj1cJJvbX688jDxXRbGwU9JbC_PrNhFqd-Zhv1uOud4mvjEZn13MUN9y9IV_zntfHFbDrebHBoTOWeoavQ&amp;__tn__=-R</t>
  </si>
  <si>
    <t>https://scontent-mxp1-1.xx.fbcdn.net/v/t1.0-0/s526x296/91258327_3025660847526436_3634260695761027072_o.png?_nc_cat=104&amp;_nc_sid=8024bb&amp;_nc_ohc=PHXAE3cmNG4AX8nn5Nq&amp;_nc_ht=scontent-mxp1-1.xx&amp;oh=40292c78df49bfce8644f11bdbbbae15&amp;oe=5EDA69A5</t>
  </si>
  <si>
    <t>https://www.facebook.com/mip.politecnico.milano/photos/a.449060608519819/3025512230874631/?type=3&amp;__xts__%5B0%5D=68.ARAzMAMdbQC_PN-vNJOWAZiAOqg6MzcnHmUc9e18IqUyevsTRAhR4OmTIljhqX776mcwpTNFZfZl1EbWy1lrH9nwIlq-UMZICGqzeJeg0oPeJs41XTJ-DJE2sJQuHbSqrhCoJ3RplPZIgLBEvllM0xrIGJJR-zSDDM_E-DJ8HRqmifM1klW9YSVJNQtierarpUIRNvMY0D7YJW3aRZ2pR-ThuUXo006r1XXKyJCJsOI-CIvkR2Tz4Cek-jEmJIQ307JWCe6p-kQJq62Qi65P3nSi5PkeB8th1AMaOOGl0Ai5T8zIfSBHVE3y8eFmPfvg7KUlecBXmGugK0h9C7B-sX_yrg&amp;__tn__=-R</t>
  </si>
  <si>
    <t>https://scontent-mxp1-1.xx.fbcdn.net/v/t1.0-0/s526x296/91178956_3025512237541297_4890137484190547968_o.jpg?_nc_cat=101&amp;_nc_sid=8024bb&amp;_nc_ohc=_JaEaG9SaV4AX-elAWU&amp;_nc_ht=scontent-mxp1-1.xx&amp;_nc_tp=7&amp;oh=b5bcd561e5051cb1736315254231ff45&amp;oe=5ED99B4F</t>
  </si>
  <si>
    <t>"Smart Working e Coronavirus: come utilizzarlo per affrontare l’emergenza e cosa fare dopo" del prof. Mariano Corso è il terzo appuntamento del ciclo di webinar che il MIP dedica ai professionisti, per approfondire e comprendere come gestire i cambiamenti dovuti all'attuale situazione di emergenza. Scopri di più, giovedì 2 aprile.  http://ow.ly/qyxg30qu966 #keepONLearning #MIP4Companies</t>
  </si>
  <si>
    <t>https://www.facebook.com/mip.politecnico.milano/photos/a.449060608519819/3025140220911832/?type=3&amp;__xts__%5B0%5D=68.ARB4GXfulWLuFah_0c74u80NRCLeCnddZL8FQf3sI7znxth8IYd3MA18q44772rDbii4opbZD10N7RGz0xkKoywHXcJpZm4LCcaPi6CflDdMHHR0rEEwbCDwzyYkYwxMymaWRp9gNKbDoYiPZj4emcj462oOSblXXLE0lKs3TbO5WWQQUuIjcn8_FAGQSG1z-3jV2XtkpC_4HtH-8Vyh7CA0w_RPYxnpRc5lsmnUTD26BwBe7pFFbnvfAB5I6akn59400WimOmNX4owT_XedrF25kNojm3_lnXaVnt1U6_BahZbaSnCDqXE_Lx0fOG4eOepf8qQx7Lk-oJcjLr_uxwAzkQ&amp;__tn__=-R</t>
  </si>
  <si>
    <t>https://scontent-mxp1-1.xx.fbcdn.net/v/t1.0-0/p526x296/91125279_3025140224245165_8174830662881116160_o.png?_nc_cat=103&amp;_nc_sid=8024bb&amp;_nc_ohc=3KJsim4XVFwAX_IGW54&amp;_nc_ht=scontent-mxp1-1.xx&amp;oh=20b4350b7ed3b0c91c3831708c81107f&amp;oe=5EDCA921</t>
  </si>
  <si>
    <t>At MIP #WedoitSMART! All the teams are working every day and doing their best, despite the unusual emergency period. Today we present you part of the ICT &amp; Digital Area: they are working hard to secure an excellent level of service to our community. #keepONLearning</t>
  </si>
  <si>
    <t>#,WedoitSMART</t>
  </si>
  <si>
    <t>https://www.facebook.com/mip.politecnico.milano/posts/3024966294262558?__xts__%5B0%5D=68.ARCZss7-8iUvfN4qGOYbmKE30JdDLtZ0eHi70uMkx5KL8a8zInAFrHxKa60BMOU0SbtldIWZYSNJfVX9vrgKGFfpPOZVUroFY2jaHo_ZlAg58taiwy520gACaBEZzUkDvyGy1zbA7DhwubgRQoBeYKjZixuEG4rKB011hniSgrXc5N6NzHRIDO-VL72hZxaUMx8bWj7oIlFxh9J-o5bz38P19vAQjEIq94jUK-ZVeCTlFicQwDaa1iqL-W9lGQKiBeB90gU9w26VFUIDeWSPWmxKjOw2i0panb-jTTxmhyIvEiQBn2tmBOqtUAy1pj5y1eVJLK-cMOWxxHH-hGKZ5ow1Tg&amp;__tn__=-R</t>
  </si>
  <si>
    <t>https://scontent-mxp1-1.xx.fbcdn.net/v/t1.0-0/p320x320/91137226_3024965947595926_2655941070709325824_o.png?_nc_cat=100&amp;_nc_sid=8024bb&amp;_nc_ohc=rflKhxxUxLwAX-OxZF_&amp;_nc_ht=scontent-mxp1-1.xx&amp;oh=472504f66c66f4e04d07d73db05fa695&amp;oe=5EDB2F3C</t>
  </si>
  <si>
    <t>At MIP, we #keepONlearning! Go through the pictures and discover more about MIP International Specialising Master online presentation. #MIPexperience</t>
  </si>
  <si>
    <t>https://www.facebook.com/mip.politecnico.milano/posts/3024814617611059?__xts__%5B0%5D=68.ARDyRrNE3ArGt1RrqFTv_VC2fM1IHtkQ_qwjQ0gxSTYO3buBVZz8xFu_QLqiz8coH9ROQ7Wq5qFiMcvwricxZj539Ia0atiSxICKeZJJZaf4QdFLwu6ofP6VuzOs8bok71658RZ1YCKNkuJuEGg9qf3Flw9GCuZ9_vfO_Ba33hZmNAqyVQ-7ejGSTBjQJUYdzaZWH-3ttTmswa4Tx7IjOBQT8v0n72l8gULm9IPuV_I9B4RiflItfNcAsGiOJlGOU8AmRxQY4-fvyIca6vHLw6W_zQ8AngJzsIMN1rX_2jXoAImUPe_zwtyhvwxq3vcQTcanKQT8_NhkYkH3TYIX0NgzXQ&amp;__tn__=-R</t>
  </si>
  <si>
    <t>https://external-mxp1-1.xx.fbcdn.net/safe_image.php?d=AQAPtI3Xl5-Su-5t&amp;w=540&amp;h=282&amp;url=https%3A%2F%2Fmiro.medium.com%2Ffocal%2F1200%2F632%2F57%2F32%2F1%2AS8oP-RDyjIOoB0EkU8Jz2Q.jpeg&amp;cfs=1&amp;upscale=1&amp;fallback=news_d_placeholder_publisher&amp;_nc_hash=AQBMc3BIDsVEXMc8</t>
  </si>
  <si>
    <t>Authority Magazine interviewed Federico Frattini on his leadership style as well as the challenges he is currently facing as Dean of MIP Politecnico di Milano.  “ This is an unprecedented situation, but one we have been able to adapt to remarkably well due to our strong community, communication skills, and online facilities.” he said. Read the full interview here http://ow.ly/nFjp30qu2ym  #keepONLearning</t>
  </si>
  <si>
    <t>https://www.facebook.com/mip.politecnico.milano/posts/3023610891064765?__xts__%5B0%5D=68.ARAHQ2jDwt23SDjtMGFrhpOijwoZG-IzxNl40qQtJtx6x_7BRN7kv0HQy68VT-62vpfvWQoi-tQ4rWVDlWpL1YUKLe_WBIH-H5YsRiIFuB0UfZ9euijaWl7baLIcvpTZsYOVQ94hBZg9no4IgrzcDG8cf6bS5gF6is6-rWBGHhB5kQPRwasXRYYsTI1lP4Ndm4l7ASrq5ppknHu4zii1xW3f9cwqzyJ7UdS0k0zving-eINK8wBYRNrujuH4KgG-Ja9DUgLykJS5A7xEAyOeTCpqG-XKFJFvACRpXic5aiBWoIbyCcOUgBOFk2AhjVLg6rnmGw_khXo2JSzxxN9_eQT62g&amp;__tn__=-R</t>
  </si>
  <si>
    <t>Facciamo squadra contro il #Coronavirus! Come community di studenti, Alumni, Faculty e staff del MIP e della School of Management del Politecnico di Milano, insieme, possiamo fare tanto! Scopri come aiutare gli Ospedali San Paolo e San Carlo di Milano, in prima  linea nell'affrontare l’emergenza sanitaria. #wedonatetogether https://youtu.be/GbjYrBdNtqA</t>
  </si>
  <si>
    <t>https://www.facebook.com/mip.politecnico.milano/photos/a.449060608519819/3023482764410911/?type=3&amp;__xts__%5B0%5D=68.ARDN5_d9-GOaPf1MHnLIjimjDKVzJImmeY9cD4ZMwp8_9fReDGMdiiqmjUA5XDQQuX0GstaOF-UUj34W1tXgPlPMnyAKAGEusWajHqiJk2DKL2AcLVb-BauMAMZgWkh0cesyrNiCxadmuTZWPZ_g7z0sCauzD8iTjnCyhC9J4ayX0cJY9_wOPYHg_-9aB0wGQy0LVnpFRKUx0AR-GjXV-fHLB_JEOiPObBKHwIH-SD4zvFf4pd3wfsGhsDxW3c2EFdq1lwuf_ndD7DVKTfb1hBAqR560rPtUsCMSJV4Xxaxzob4sr22HYE7p2ZQ9dsCHYssjnmfMmvBj0OCRIYtJs7_ToQ&amp;__tn__=-R</t>
  </si>
  <si>
    <t>https://scontent-mxp1-1.xx.fbcdn.net/v/t1.0-0/s526x296/91351678_3023482771077577_6077565756780838912_o.png?_nc_cat=108&amp;_nc_sid=da1649&amp;_nc_ohc=dx5BnJ2TXioAX_ygvjd&amp;_nc_ht=scontent-mxp1-1.xx&amp;oh=6f32c7d524bd88dcd399298dd1303e12&amp;oe=5EDAB140</t>
  </si>
  <si>
    <t>Sapevi che il MIP ha deciso di  mettere il proprio know-how in materia di #didatticaonline al servizio dei colleghi, che si trovano a dover cogliere in fretta la sfida del digitale? Mercoledì 1 aprile non perdere il webinar sul digital learning organizzato dai nostri docenti e scopri di più sull'iniziativa #MIP4School. #keepONLearning http://ow.ly/IurM30qt6h0</t>
  </si>
  <si>
    <t>https://www.facebook.com/mip.politecnico.milano/photos/a.449060608519819/3023390751086779/?type=3&amp;__xts__%5B0%5D=68.ARAuvy3fm3gOseu1rgwF9fQdD3aD94EFI1o5y_GGMIlMxvY39pyqbeDXrpVLgNotLdRHDtHsMQ9gJgfKlc3zNUHlZlEgnGQNcNW-cjw04LHi8hYYDIUPAyE22paLTrzoD0yJb047nYwnq4Rzamx3FgA5mDM4CUGhnImOSeJcesDUCkBam29jJifdJd8JtiVXNhwL_Nv7_vXld1Zov6TgH6Vb9eyvARcc7SrX6HT6zIthIQWydYMs0N1SM-Wz6vueOCAZ7yRMSscgFKjWNIDRWVT8DlMBUe3UWCRyYZvpy1TygCGStzAGytL6tfVzw2uH6Cm53uVPd2MSFHyuRPCO-yJcgg&amp;__tn__=-R</t>
  </si>
  <si>
    <t>https://scontent-mxp1-1.xx.fbcdn.net/v/t1.0-0/s526x296/91623196_3023390754420112_5178454562847064064_o.png?_nc_cat=109&amp;_nc_sid=8024bb&amp;_nc_ohc=vuJ7SJYXLY4AX_Gpt-k&amp;_nc_ht=scontent-mxp1-1.xx&amp;oh=43bd522a832bc4bab2e9517c987cea72&amp;oe=5EDA92D9</t>
  </si>
  <si>
    <t>https://www.facebook.com/mip.politecnico.milano/photos/a.449060608519819/3022957814463406/?type=3&amp;__xts__%5B0%5D=68.ARC5RbqUxpXyuYLHFTZiIwNKV7r3dputP3fAcyFD_7ZWZlfgcf2WS4XRikM83B0b-9iUBjuntbRbvZYvbxzG9I7b5yqkhlJihZhWsnmxWBbxNOZyOoKxlvHgZCp6F_zDOLBqd4U02GTW3H2vXp5ItE2WYwM9z99vxMB99PfckEdKEN8ExBGDcxss2AdquEqMDZT8722yViP4QjDo9FEtWqlmCIAwHz4xv3bzkCFV5H5oAsUgvZBek2tIfeAngZ4vkTeSWtERvA1rvsnam28IDLP-oMh68uyotAmKmBT1R41RmBIvhaLXgoTpT3EXhM9x6o97vCRaMv9OqJjWcLuHBjn23A&amp;__tn__=-R</t>
  </si>
  <si>
    <t>https://scontent-mxp1-1.xx.fbcdn.net/v/t1.0-0/s526x296/91463005_3022957817796739_3775260263020756992_o.jpg?_nc_cat=108&amp;_nc_sid=8024bb&amp;_nc_ohc=hNqVbd35Fd4AX9uDuxN&amp;_nc_ht=scontent-mxp1-1.xx&amp;_nc_tp=7&amp;oh=18b962df4e11d50cf25f1014dc4cc791&amp;oe=5EDB642E</t>
  </si>
  <si>
    <t>[#MondayQuote] Turn obstacles into opportunities #mondaymotivation</t>
  </si>
  <si>
    <t>https://www.facebook.com/mip.politecnico.milano/photos/a.449060608519819/3022804251145429/?type=3&amp;__xts__%5B0%5D=68.ARC-Le96HziYVwdGrZ4dxYbdCw2HOXWEbj3GyP0ENPcQroxMLs8dO7d6nlS9iSq3YtvwSQ5tsOua2D-UVFi8bw8zSM3JVwX9I3lOhK87PB0K_Kn3Vwk-gTtje7CuTUW9E3KbQPWPRqS09LJGjfkFjc_HxLmO_kNB3G5OfTfP0g2G-qId9cSFZaNyu3L-jPsLj7ULNE1Jx2wNxJkTblPbbBdycDS2ixj8EVMQn6Oh5_MngiuxRGiSYjDPujNWPLWB6GowSosRMvuxLFSgrqQnWJ6Tw0Aas61wtFwbed0OxhaXAskxPXS5RP4is6QX_BlA141s1YoBp72MMRuZrGczTwiERA&amp;__tn__=-R</t>
  </si>
  <si>
    <t>https://scontent-mxp1-1.xx.fbcdn.net/v/t1.0-0/s526x296/91391977_3022804257812095_5275776735068028928_o.jpg?_nc_cat=103&amp;_nc_sid=8024bb&amp;_nc_ohc=GWm-cUcsrEIAX8a_hhZ&amp;_nc_ht=scontent-mxp1-1.xx&amp;_nc_tp=7&amp;oh=023da1fb6f05cabacfff96edbcb806a0&amp;oe=5EDC460C</t>
  </si>
  <si>
    <t>Lo smart working per le imprese oggi non è più solo un fatto di modernità, buone pratiche e conciliazione con il lavoratore, ma una vera e propria questione di sopravvivenza. Scopri di più attraverso le parole di Mariano Corso, Professore di Leadership e Innovation al Politecnico di Milano e Responsabile Scientifico degli Osservatori Smart Working e Cloud Transformation. #keepONLearning http://ow.ly/wXB630qtIXX</t>
  </si>
  <si>
    <t>https://www.facebook.com/mip.politecnico.milano/photos/a.449060608519819/3018526568239864/?type=3&amp;__xts__%5B0%5D=68.ARCMNh72r-7Y9Rzf6FlOZXmf2INr_Ajd14LkHCh8g4dzqWNUIKYkDBvanCUssUZau3-pIDPgE3HQoJlP0YP4WUkx480Gt9QogN4m2J4AyKSAAhI0B5G8TRhLdxiJR1vCeoChU7Y5ezno_uxq069KiCkkJ7VpwRxyJPvpKfW0iKfioDOhJHoDXEg1vXRr_aO7MWZrBY5b9qU8uuFcnKdZknGj3zqRNFkSnIysTuUhaqLewC_86bE8pOtf5vS_hgb2j8Df85eKN01PXLnLF5zcGD1dlNiVi_UPrVmDiMo9EOmrVtIgiI26ZZDcBulGr1HGDYMVU1YVzN_z0KDeiJlr5ajyyA&amp;__tn__=-R</t>
  </si>
  <si>
    <t>https://scontent-mxp1-1.xx.fbcdn.net/v/t1.0-0/s526x296/91305721_3018526571573197_4298648804527177728_o.png?_nc_cat=111&amp;_nc_sid=da1649&amp;_nc_ohc=7ItVF2OFfGsAX93ty4h&amp;_nc_ht=scontent-mxp1-1.xx&amp;oh=28c601a2a100f991538c72541d482cbe&amp;oe=5ED95DBA</t>
  </si>
  <si>
    <t>Renata Cabral, MBA Alumna and Associate Analyst at Moody's Investor Services in São Paulo, shares the most valuable lesson she learned during her #MIPexperience. #CareerLeader</t>
  </si>
  <si>
    <t>https://www.facebook.com/mip.politecnico.milano/photos/a.449060608519819/3018360501589804/?type=3&amp;__xts__%5B0%5D=68.ARBmGAqwRWc91lh4Hk6TS2hDgae_qH4L-07AFqT-F21sKOQhqxdXmj8zfuMzIYtFY1w8k48VX-85dAJcu0IAYKaw4WnLBDVWbjxJim_Kk_mOktnFn8a1P4jB3_QUBC67gpocN0PW3d3l2QUjIy3qlDCrAndpFF-TrtREWBkDZP0fppidb3h9R74EOdqD5OSbzpsRPRL6sRq7NJiOjn4ZzXU-eLhEKw5BfkzEVemqUQoWmC_Np_XGVf3vJlSdB_6vdLt8sd1obWGSQ-w67GkdeKJdwL3n3FutfM-I5LWHR_jmj855l9jxRhqWg_Y-usgZVQQaCPESF-xXbIAFZf8QqErB7A&amp;__tn__=-R</t>
  </si>
  <si>
    <t>https://scontent-mxp1-1.xx.fbcdn.net/v/t1.0-0/s526x296/91509976_3018360504923137_6515416820541816832_o.png?_nc_cat=101&amp;_nc_sid=da1649&amp;_nc_ohc=GSJIuApsEroAX96K7lq&amp;_nc_ht=scontent-mxp1-1.xx&amp;oh=ffafd61581e513325b0f664d791b5326&amp;oe=5EDB7AFA</t>
  </si>
  <si>
    <t>Martedì 31 marzo non perdere la presentazione online dei programmi Executive MBA del MIP. Durante il webinar avrai l'occasione di interagire con Antonella Moretto, Associate Dean della nostra scuola, per scoprire di più sul valore di un EMBA al MIP oggi.  Scopri di più! http://ow.ly/VSCS30qtcXh</t>
  </si>
  <si>
    <t>https://www.facebook.com/mip.politecnico.milano/posts/3016892028403318?__xts__%5B0%5D=68.ARBcmXR4tlksYCKZ4E9K_CgrZR_p1Y0D0_i3IIds3D444S78S68EnZr0pvQTXYuvsK8tF6f0QeGwcVJMKsuj77ODSSouJjZV-RP-Nu74cztx_953P7TxxpC2yf_N3Wi1kmM3z6UdGnebTuurZRDe0P3LO9SkT8llD9OYuSJKznR4SVptuCEXsWtZPNV8jKiPAPQRzfyzj2Z6Tic26p-lWOLtFYSj9_C7jMA6UrjqFHI5P981XG6mpvpgB_JKxByYDugrD6yAbwYYOXxz4wVtpZdyhI1CaPj_ravc58Z6nXBnoZeQx1jFky62xfdeZwaXpE_EUCjraEQWfZcFLYaviIKCnQ&amp;__tn__=-R</t>
  </si>
  <si>
    <t>https://scontent-mxp1-1.xx.fbcdn.net/v/t1.0-0/s526x296/90950831_3017411418351379_9079347262135468032_o.png?_nc_cat=102&amp;_nc_sid=8024bb&amp;_nc_ohc=iVlx8BJe_tYAX8qqM4K&amp;_nc_ht=scontent-mxp1-1.xx&amp;oh=d831683d3456f6b4333c6e21aada9c47&amp;oe=5ED90D07</t>
  </si>
  <si>
    <t>Si è svolta oggi la fase finale del workshop "Leadership Training on Digital Transformation and Artificial Intelligence", sviluppato dal MIP per Baker Hughes e focalizzato sul fenomeno della Digital Transformation nelle sue dimensioni strategico-organizzative.   #MIP4Companies va avanti! #keepONlearning</t>
  </si>
  <si>
    <t>https://www.facebook.com/mip.politecnico.milano/photos/a.449060608519819/3016422618450259/?type=3&amp;__xts__%5B0%5D=68.ARCTTT60MNWGOaTnVWIfMo-mr94aLgr2op_8vZg2GjY-KlxqITKVDNZ_i4INKpHIqCMDaFtKDl3zJ1eTcdDTuojRbWSvwvnD3yfM_FKMPWThtH0VhgVIvGeX1dBD3gTv4u5tW5rdGYhJIQDDFxdetNf3GSHoQ4BXliJ1XgVSEtMRezsjG71ByHo0miTLZgvdmOLVAlNp0ZFX2h2OWSSQl0OwPNZqMbdRwzeSJFVfQIJIDxtwBLaERV3AepkRwtt8ut5NQ75xGqkRGTaYycDInwkBbdRQVr0DK2afYNaTnmVgVMHFgAo5eOGFrMLO1CGsWX14bBFBiIRE5Ay8M2N6y9AAdA&amp;__tn__=-R</t>
  </si>
  <si>
    <t>https://scontent-mxp1-1.xx.fbcdn.net/v/t1.0-0/s526x296/91322414_3016422628450258_89353886900420608_o.png?_nc_cat=109&amp;_nc_sid=8024bb&amp;_nc_ohc=CN6qWverpy4AX8Wpeyl&amp;_nc_ht=scontent-mxp1-1.xx&amp;oh=04d6610ef2ab4da05fda7f699aed5a61&amp;oe=5EDB3142</t>
  </si>
  <si>
    <t>#MIP4School è l'iniziativa con cui il MIP ha deciso di  mettere il proprio know-how in materia di didattica online al servizio dei colleghi, che si trovano a dover cogliere in fretta la sfida del digitale.  Mercoledì 1 aprile non perdere il webinar sul #digitallearning organizzato dai nostri docenti e scopri di più. #keepONLearning ow.ly/XF1o30qt6mk</t>
  </si>
  <si>
    <t>https://www.facebook.com/mip.politecnico.milano/posts/3016279021797952?__xts__%5B0%5D=68.ARBQ7TB2PHvB_jqJaZyQid3tMAF1jAGpf6tihkY6xy8V5lK8UfrbCOGaGiqpxJ0CaqAMVXhknEfvkILv2OYqZlJRA0uNusABhLoknGsxc139MLtaXMVYZboIL1T4RBD7JiVwnRlwAkk1kTPB-awrGMeVDBS7yGPf_YF8JdZvS0cW8otwzrhirWXCHfPOWzPFwhl0kXV-UYXdd90h4sbcwoghKz2TXpGYVftOCJ7Hbs4JynLruCuj2MFtYA1-bdPNkBM0dtTpS6JQIvu27VHIY8Uqa9d88RA8O5YUeTnr-B7X0DXZmQdaHYHszk52dtnfXHUj1OnX_0XIGTWcoRD1APMkVg&amp;__tn__=-R</t>
  </si>
  <si>
    <t>https://scontent-mxp1-1.xx.fbcdn.net/v/t1.0-0/p235x350/90770617_3016278821797972_4197152722958417920_o.jpg?_nc_cat=101&amp;_nc_sid=8024bb&amp;_nc_ohc=PiPqAa_sb78AX840IUp&amp;_nc_ht=scontent-mxp1-1.xx&amp;_nc_tp=6&amp;oh=0f851c3c11debf75c4c416c63eb75264&amp;oe=5ED8FAD1</t>
  </si>
  <si>
    <t>A digital kick off for our new Executive Program in Digital Transformation Part Time students! Welcome! #MIPexperience #keepONLearning</t>
  </si>
  <si>
    <t>https://www.facebook.com/mip.politecnico.milano/photos/a.449060608519819/3014956311930223/?type=3&amp;__xts__%5B0%5D=68.ARBM08fTWhSHFQMpBxlTtSxbStcyu0BHO18FNC5cU88v6OR1DaKJK52wY1_SsaJFdKIZoFdLeT7RV8HNlDtIgreArBPgFlTqIgcBAGgAZ8xYcfsYRdlumF4luCJ7bFWaGE9VzUMgX5q9EuOec3UAN71Zvr_h5NErfLNAH4toRpkuhbcaux1UX1w0OTbOQlKqPy75NDbX8IO1Xuf4_ePzkUnCjVfV2us0FuFj2zMbeBtJj-RHphkLvXxnnMSZRvQI4ZnTUeTkTAJZhhRjYrGcJYi05OYaKm5v4IflozykkGYXS2heQNFquGrieg3DBj4XY0KLWzctiOCb3alidqHaDoe1BA&amp;__tn__=-R</t>
  </si>
  <si>
    <t>https://scontent-mxp1-1.xx.fbcdn.net/v/t1.0-0/s526x296/91052719_3014956318596889_7137918621530980352_o.png?_nc_cat=108&amp;_nc_sid=8024bb&amp;_nc_ohc=C6qGNC6cbW0AX-DWcgD&amp;_nc_ht=scontent-mxp1-1.xx&amp;oh=37a3d6bb04bc6285e2d95991e86b41de&amp;oe=5ED8E1E8</t>
  </si>
  <si>
    <t>Facciamo squadra contro il Coronavirus! Come community di studenti, Alumni, Faculty e staff del MIP e della School of Management del Politecnico di Milano, insieme, possiamo fare tanto! In che modo? Dando un contributo al prezioso lavoro del personale sanitario che ogni giorno lotta per curare chi è colpito dal virus. Aiutiamo insieme gli Ospedali San Paolo e San Carlo di Milano, in prima  linea nell’affrontare l’emergenza sanitaria.  #wedonatetogether http://ow.ly/OMwE30qsnRV</t>
  </si>
  <si>
    <t>https://www.facebook.com/mip.politecnico.milano/photos/a.449060608519819/3014832278609293/?type=3&amp;__xts__%5B0%5D=68.ARC7dKXGyVBknq1yRyeqWQhHvPKeWFVwSZJNnDIc6qwetbizwa2a0Bpa8sk34QRYMfGTNHd-ow4vKGZbEyF8Vc8vhtovpA2HP4EztX_2jG0e-xJC-urWifLrNQxZfOyBZ9EpW0Y6X0vp6VN2cAfhx8Lpcnux_INiSnla6rUdhvtu7EssunCYZZaJBBQucOVWfvB1UmxWnESo70EHypCeAJtM-C4yQQWi-Yt9BBigAaLH7POkOpptGwQwDWknV8YdnC8hiRppuyA4YJyQU07bZwvcbrJvO68c8oqitGHwgpy3J7aieWzsvAejDs6tK9U6HVOAtODqEBytjg2R21-ttOGr1Q&amp;__tn__=-R</t>
  </si>
  <si>
    <t>https://scontent-mxp1-1.xx.fbcdn.net/v/t1.0-0/s526x296/90706177_3014832281942626_1297870491863744512_o.png?_nc_cat=111&amp;_nc_sid=8024bb&amp;_nc_ohc=g-92zjiWS-oAX_4RnuR&amp;_nc_ht=scontent-mxp1-1.xx&amp;oh=d9e6eb77e4d1c80d52a2613b7e370670&amp;oe=5EDAB6D5</t>
  </si>
  <si>
    <t>Time is tunning out! Join the Investment Challenge to challenge yourself and deepen your financial knowledge.  The online competition, developed by MIP Politecnico di Milano, Banca Generali and Reply, will be held on the online platform BG SAXO.  Discover more http://ow.ly/hjIJ30qr5Ga #InvestmentChallenge</t>
  </si>
  <si>
    <t>https://www.facebook.com/mip.politecnico.milano/posts/3014671705292017?__xts__%5B0%5D=68.ARC3WwVjSxnXelvyvT1-BJHJNG61ruIe3Cl0LM_LlFH48GQEMPSaJbS02-H80jwIqWW0HNBW1R2CvdYhN7kany1uKbgfSSdi4q1AOgyfAiZbGho5-IUEXPDx9eUznynkASPU6WfYSUIRQGnSG0RlTosfjgP8glAKV2pGbLFFgWqAw42iBOq_M_hQdfhEG1WjaAQt0BEc_ivf8sVHogJ-GbX2n7ua0V2EKozAZcCtTiSt_fz9bQj96SrG6pNKDYiSeQ2oYyHqIKgrvjij-LCHsedu2sZjhuVGzTsv2sRot5SWqoSiUr3vfdcU-3UYyI7NunnNW5pNxmEuE2ktNsjoEP0Caw&amp;__tn__=-R</t>
  </si>
  <si>
    <t>https://external-mxp1-1.xx.fbcdn.net/safe_image.php?d=AQDbRzVWVwpgN4hL&amp;w=160&amp;h=160&amp;url=https%3A%2F%2Fpi.tedcdn.com%2Fr%2Ftalkstar-photos.s3.amazonaws.com%2Fuploads%2F6bfdcc0d-1619-4dc4-be04-216cceba1203%2Fmqdefault.jpg%3Fc%3D1050%252C550%26w%3D1050&amp;cfs=1&amp;upscale=1&amp;fallback=news_d_placeholder_publisher_square&amp;_nc_hash=AQAmsVTe6SkCu75f</t>
  </si>
  <si>
    <t>#,OpenTo</t>
  </si>
  <si>
    <t>https://www.facebook.com/mip.politecnico.milano/photos/a.449060608519819/3014316155327572/?type=3&amp;__xts__%5B0%5D=68.ARB3MvyRlwsqrrHF-zlfZVh3HDMyER9pAO1-zWP1tr_2z9F_SxAx75w9QllH4-1aNM4AeNAkH1FV9TL_zX2R3A2ZymTJqYnrNKhjvdv8x2aRuyyWqEdXB8GwcJoq4_vzWEWJyaYZNzIGhgFie1Dw_7xAf1Bv2K8ZjmLQG_JEaKvvxSq9MxWcQMAqbVOgtxsGPjcZc5YtQ5vTY6mOsYQsuPsLsKu7Dj95TiDtRiPXMef1wZ2Ae4YuyD4psFtzWDiijqYv7GO3xmEkuP978BKj_n2Ih-f_Rs-27lXVGfuaXOwRwvaEMxgdUBmMmcNuP5YCiDjYMeMBzuUOczN8jEKdeTCMJg&amp;__tn__=-R</t>
  </si>
  <si>
    <t>https://scontent-mxp1-1.xx.fbcdn.net/v/t1.0-0/s526x296/90875592_3014316165327571_4262899914821861376_o.png?_nc_cat=107&amp;_nc_sid=da1649&amp;_nc_ohc=IepEZIpnZR8AX_w4v3X&amp;_nc_ht=scontent-mxp1-1.xx&amp;oh=bdc2ac9e4febbfcc835dae1fccf66769&amp;oe=5EDA1C3C</t>
  </si>
  <si>
    <t>Dai slancio alla tua carriera con l’Executive Master in Management del MIP! Giovedì 2 aprile, non perdere l’Online Orientation Day e scopri tutti i vantaggi e le opportunità dal corso, insieme al Direttore, prof. Simone Franzò e al nostro Recruitment Team.  Ti aspettiamo! http://ow.ly/DRg230qsQ33</t>
  </si>
  <si>
    <t>https://www.facebook.com/mip.politecnico.milano/posts/3014238122002042?__xts__%5B0%5D=68.ARAiwmRtb5UnnXkPZhByl56ZNwU_vAKP_bHxBSMU_iSx29BRTSELx6jMkV3LxJNSkg3LQjCQcphGUN1e1R1y_GOHbBPLiTJjjFkPNw-ALYUWbdHmJZyUzltlzGh4CIz-kbsBchF94DqEpSUA1GD0ZO_9ws6hVfvuUdzGsF4jr-aH5GmTbkPhCm0XE6iEMsHJjNv-IHkwL_lxlcPagESQ-rKFsOTuk6ZMXa4trM2GkNusKjrsWHa1EbsFljTWV6axi3B6dIr4YRAzSGrAfq0IFE4p6eHGJ6ocdJAq19cZy5x-ADYr9SqDO3QB0tR1ZixQ177rEHzHMEzFNgVlD-s0afNuhg&amp;__tn__=-R</t>
  </si>
  <si>
    <t>At MIP all the teams are working every day and doing their best to continue to carry out our projects, despite the unusual emergency period. Today we present part of the Sales Open Programs Area.  Because #WedoitSMART  #KeepONLearning</t>
  </si>
  <si>
    <t>https://www.facebook.com/mip.politecnico.milano/photos/a.449060608519819/3014091365350051/?type=3&amp;__xts__%5B0%5D=68.ARBlxd6MbmUw4ku603oigTuY1DobseZkSe0H9CtO4U9kjqSnDfNu-hrB78DsWrX7gWO6qnftfRSrw9dzEUEJYX3JJ6wf0so6UT65fOh44pPzWPJKnxet8CzpuYq6ISqmvOpnkYenln8c_bEkOarW__ed4kutMBwV79Z7WN8e5OoYbX-4Y7uPJnXWlJOCY29BAZbE7UKyvakGQKBuVzfmSRjaqVlxcudGyNH6OFCwtplNxyzAiI-nHpPW4EgGpPuYIrQlsAp8J8EpvTLDu55D24ntjpLDyVjKBLzvWx0m1Ac6NukMCzT-gDqNQqsDh42oQRx3ApwvKEoW4BjtBp7TxUDPIw&amp;__tn__=-R</t>
  </si>
  <si>
    <t>https://scontent-mxp1-1.xx.fbcdn.net/v/t1.0-0/s526x296/90737752_3014091375350050_2046593977158729728_o.jpg?_nc_cat=101&amp;_nc_sid=8024bb&amp;_nc_ohc=1iHOiUumVL8AX8FrzWg&amp;_nc_ht=scontent-mxp1-1.xx&amp;_nc_tp=7&amp;oh=b7b696b839f6663454a60890b873f8d5&amp;oe=5EDABA12</t>
  </si>
  <si>
    <t>Oggi, alle ore 17.00, non perdere “Il momento di pensare out of the box” del prof. Luciano Traquandi, secondo appuntamento della serie di live webinar del MIP, dedicata ai professionisti e volta ad approfondire come governare i cambiamenti generati dall'attuale situazione di #emergenza. http://ow.ly/Iwq730qslOj  #MIP4Companies #keepONlearning</t>
  </si>
  <si>
    <t>#,emergenza</t>
  </si>
  <si>
    <t>https://www.facebook.com/mip.politecnico.milano/photos/a.449060608519819/3012671885491999/?type=3&amp;__xts__%5B0%5D=68.ARCCM7PlQXRToJpfCkze-OaLomej6XjE_aBr3EsQ0nIi08ygyZndxuiF_4TfESlkKyW33jbJVq98_OSpXYUTtBwWGq8ONvo-hBWpCEbGB8ooqpPIGPAdSuVHOIn-iTFdZDm6HXn-il4854LcMmq2i3fI0kFiO9k8Igm-ZM4JtYEYoshiCARx8qcNQDm5qw9CO5ojB42PfgNJ4oGrxHbP3irFJet-13-NrcarpUDEUE1bpe88YNTXKq8epyDqSWmjrKiG_ZFlRE9rdEhW5ZBYKGDtK80UsoZdUaGFGg2cNCqtfoAs7w-JlqIzbNjP1xKyIPa27jfO3cuJBmgxntFC-NknSg&amp;__tn__=-R</t>
  </si>
  <si>
    <t>https://scontent-mxp1-1.xx.fbcdn.net/v/t1.0-0/s526x296/90907035_3012671892158665_2437863788427345920_o.png?_nc_cat=107&amp;_nc_sid=8024bb&amp;_nc_ohc=JphhuvOU2bsAX-bQA9f&amp;_nc_ht=scontent-mxp1-1.xx&amp;oh=0d841a54b0d2660f247d0c02fa9264c1&amp;oe=5EDB1AB4</t>
  </si>
  <si>
    <t>La community del MIP scende in campo per combattere il #Coronavirus! Partecipa anche tu alla raccolta fondi a favore degli Ospedali San Paolo e San Carlo di Milano, in prima linea nell'affrontare l'emergenza sanitaria. Insieme possiamo fare molto! #wedonatetogether http://ow.ly/OMwE30qsnRV</t>
  </si>
  <si>
    <t>https://www.facebook.com/mip.politecnico.milano/posts/3012510988841422?__xts__%5B0%5D=68.ARDOFEYfwXZT2XJ1O7ZJzDz595cE9nrD9H8RPWE3MqGaNOr7EMKdwoMhm4olB_djZwaVRJfKsx4pPVhe_evtQ7nBfZaVYbo_6YNZNyzse0vDXd3_6eemYO8DwfyjKuGKJv8yjI60UdVSyT-1WZ1uNp4kSSQi78wV3mR4mnwT3O3HF96QIcrp1PN5edcEs7cE0j2TCFUReHPSRRuDtjDes7pW8gSe9ZxgwvAMhGaiUxaARaXMZFcFf_OOqvtqnRiPs5bB8Br0yHimt7cOZPvXCbjap9iRdxo6FojIVcNcsotT3tJxi4-3KoVnqG4Yn19TSSR50uXZ6tQTuD1ZkoF4FvM9sg&amp;__tn__=-R</t>
  </si>
  <si>
    <t>Congratulations to all our iMPM students who yesterday discussed online their Project Works. Looking forward to the Graduation Day! #KeepONlearning #MIPexperience</t>
  </si>
  <si>
    <t>#,KeepONlearning</t>
  </si>
  <si>
    <t>https://www.facebook.com/mip.politecnico.milano/photos/a.449060608519819/3012071608885360/?type=3&amp;__xts__%5B0%5D=68.ARBSAmWY-PSC0BYt3THKJ8IZGGBlWjDtr5Q5yrWRUQcXaU7Pl5_gLzMvlNbxM8PywYL4532ty6sCH2QGewG2v2ojXoFtSMXTN7UUmyp2xSgimPn5CkHA_4Byulvr8oQ5sEIOUaOadpDU3qdMCahmEGsz-wU4qEWL_CMMfTmPsAu5lBUcxJ5KXod-x2ZQca7Ot__jBehCpovJj3qPTcSG-UsuHQJi4qVXgmAjx9y3utH7SHcGS0FBk0InyTHAQqRNzTr281Yb6MV0h1cpaIgSRQgcbB-imz786dSHK9FaU6UTdl9ss-fHU9iL9iWRLkn3IpSe728CcSPCNr607liQhujvZg&amp;__tn__=-R</t>
  </si>
  <si>
    <t>https://scontent-mxp1-1.xx.fbcdn.net/v/t1.0-0/s526x296/90973289_3012071618885359_4346541980549906432_o.jpg?_nc_cat=110&amp;_nc_sid=8024bb&amp;_nc_ohc=rQyvXgKb4DwAX8nEVrT&amp;_nc_ht=scontent-mxp1-1.xx&amp;_nc_tp=7&amp;oh=d36c56c034376de5caecb1fce28fc801&amp;oe=5EDAE5DF</t>
  </si>
  <si>
    <t>https://www.facebook.com/mip.politecnico.milano/posts/3011888455570342?__xts__%5B0%5D=68.ARCNtGIqQp-DOdMe-ndW4Wb84hzsOaN01FZ5TZlCiOa2_6-YzVwHb3Q_x51h8R-jGdIUcv6j-IfemNqROtp3GyvmOZo2F2OeEA-UT4AscN3XUooKa-pK_MhdHeL4l-M_y_wJbxmpt34wpU7yVpN7CMusI8GVd3OZWu6SSOEW2wNE07jVhdHo50GavB9I2GN03VQUy6-XotFwhNo4n8WP9StInKB9FpLejmPSVKrDDmZ37B4KGtRDZMtNuNqB6BzCRnyWiEezloXgT_zWJzgbPj4fMCU7SeVxXzXk2OpqCjT3q7Bt4GUZO5y-Ojr4HpfYq1xzvf9Y1Jd5K7fd7in_DQbI9A&amp;__tn__=-R</t>
  </si>
  <si>
    <t>https://scontent-mxp1-1.xx.fbcdn.net/v/t1.0-0/p526x296/90798893_3011884015570786_8070387164300443648_o.jpg?_nc_cat=101&amp;_nc_sid=8024bb&amp;_nc_ohc=hx_vbYgsWUQAX-BCaa3&amp;_nc_ht=scontent-mxp1-1.xx&amp;_nc_tp=6&amp;oh=e01606313a9ed661fe6c0b26648b1101&amp;oe=5EDB3438</t>
  </si>
  <si>
    <t>https://www.facebook.com/mip.politecnico.milano/photos/a.449060608519819/3010562245702963/?type=3&amp;__xts__%5B0%5D=68.ARDIRhjREUFSz_xP5y3gFfw1uTzA4ua-OxUGIW1ix-VP0h5i01RRM3wHsAodjEkOqUiBVrXGe-8YU3K17LrerB_fwj-bfZa_qQMPU7glb9Vgt2jYwblUbFXCvRpEyfgJQfV8x9pSOT9-ibTfKWEwwF1EgDWpPIwJDQ9ECT2e2YvF7p40yjvToRgc2CUSv9an2N3zpeGjLjUBUApsSHTZFSAfQG_mEMtpHV-DBfxWGQ1M8ydiebP91BhCmUaRQJuRdftKnABJDzWTUn5oJz_4o7_txjnqe9IMzhcCIEFe612I9gAYhUv6vmUdPSwTMdcfySQwNoH8lsO-dfGbkQAKNEgRjw&amp;__tn__=-R</t>
  </si>
  <si>
    <t>https://scontent-mxp1-1.xx.fbcdn.net/v/t1.0-0/s526x296/91022530_3010562252369629_9102538200043225088_o.png?_nc_cat=100&amp;_nc_sid=8024bb&amp;_nc_ohc=FU7vE8iTBkQAX9bWRn7&amp;_nc_ht=scontent-mxp1-1.xx&amp;oh=0bd8cbc2a42adde2c36f3237edce555b&amp;oe=5EDC4F64</t>
  </si>
  <si>
    <t>La community del MIP scende in campo per combattere il #Coronavirus! Partecipa anche tu alla raccolta fondi a favore degli Ospedali San Paolo e San Carlo di Milano, in prima linea nell'affrontare l'emergenza sanitaria.  Insieme possiamo fare molto! #wedonatetogether http://ow.ly/OMwE30qsnRV</t>
  </si>
  <si>
    <t>https://www.facebook.com/mip.politecnico.milano/photos/a.449060608519819/3010338652391989/?type=3&amp;__xts__%5B0%5D=68.ARA5f3pmOgVwLxpDFBBjiMKaMLJbpC1fwqutQXAJB_0OlNhIqay_3T13X_HWVMlK4HuMpTPtsHm3LobKDImSCSIIHK31jPhX5R0eFqKXEVsQXiy_0Dz3Cspr9aDbOCkOsEmDJW6RSjUamsJfsmtHO9LMlUCrcIo1R_GKmVLYgdTxh7rn8dJgdGJorUzVKKBi1ZEWo7w75oDmsj5ohv8pGI_BRx7dYeMrQO8E4tfWb5FuMPJ33EtkIVdUj0LLyy_AVbvws4yMP83pcyb90rcj2P5vS3zTtXn9vPoMuz0cY_iGUVjsSIZayS9WPgB9Uxm89-UScwUikrKkhuwNBZOPsW6E_g&amp;__tn__=-R</t>
  </si>
  <si>
    <t>https://scontent-mxp1-1.xx.fbcdn.net/v/t1.0-0/s526x296/90463680_3010338659058655_5692384130373779456_o.jpg?_nc_cat=105&amp;_nc_sid=8024bb&amp;_nc_ohc=cu2jD6lCN6kAX9Ycgyo&amp;_nc_ht=scontent-mxp1-1.xx&amp;_nc_tp=7&amp;oh=8029296b1dacdd26b119918bffdbedb7&amp;oe=5EDC2964</t>
  </si>
  <si>
    <t>MIP vuole essere al servizio delle #imprese chiamate ad affrontare l’attuale situazione di #emergenza. Non perdere la serie di live webinar dedicati ai professionisti, per approfondire e capire come governare il cambiamento in atto.  Prossimo appuntamento: giovedì 26 marzo alle ore 17.00 con “Il momento di pensare out of the box” del prof. Luciano Traquandi. http://ow.ly/Iwq730qslOj #MIP4Companies #keepONlearning</t>
  </si>
  <si>
    <t>#,imprese</t>
  </si>
  <si>
    <t>https://www.facebook.com/mip.politecnico.milano/photos/a.449060608519819/3009691969123324/?type=3&amp;__xts__%5B0%5D=68.ARBJMt1uoZEvgt0BpftJvniRnmr8aWoAPpxeHaz324QTnk9E0AgzlDVpD3pP3SH1FMdfYaZSdSyvc1sVpVk_5USVQkbyILgcWrNgQRtAiwF0nkNO5CknN8piX4u1xOJQXk8FlG6YVeiSg7rg26RdjqlWvTFUio8lra5Wb5UamW5XjCFdwYpFhF1o-Gb2PIjcIoHNsbc6XP-FdWCfdJ2pRmVbE3mkN1WlkVRSH2rcqpBFEzO_GO9SI-6du34aREOsZFG4am8S60ZBpdtNuQj3yFTerLipFTgaZCAoHfFQrgILBqCdY2dOqCk2tGA9Kn0O0JmsqzgHZoCsSE7qafxRZMK7hQ&amp;__tn__=-R</t>
  </si>
  <si>
    <t>https://scontent-mxp1-1.xx.fbcdn.net/v/t1.0-0/s526x296/90896205_3009691972456657_4053503925381234688_o.png?_nc_cat=107&amp;_nc_sid=8024bb&amp;_nc_ohc=srM3Ol8DTlAAX8eaBSF&amp;_nc_ht=scontent-mxp1-1.xx&amp;oh=f346bf52a34b2138dbfb58480d5232a7&amp;oe=5ED90CE8</t>
  </si>
  <si>
    <t>On March 31st, join the online presentation of the Master in Performing Arts Management (MPAM), designed in partnership with Accademia Teatro alla Scala and in collaboration with the Piccolo Teatro di Milano - Teatro d'Europa. Discover more http://ow.ly/FcPx30qseaf</t>
  </si>
  <si>
    <t>https://www.facebook.com/mip.politecnico.milano/posts/3009565395802648?__xts__%5B0%5D=68.ARDXDMpre36u2VKyXz0emcyQblXcH33FqEzf0wQvvumy4iETnGCMuymSi9UXyoKBU8dFf24LWXivWy1FdIyPYlPKJu-DHlML-Fv2lB23G0uBURfJ-wnSznCx5w6UHz6Hi4KPPkZ1nZlMtB7mrQEcuahnbV4DltMuL6tjreAbG3Gx5RerL8LHE9XBqgsi5WY7b-gN9u49CtekCLSLWzvvcyVHomBATaV3njY5s7aKAkCcy-yuW-gTJcwcZnuSEKwZG75fWawnsg2sq4sTWnHE6yyH-esLUIuxdMpQrWiiSQRlM5RH8GjL-EFyE6MhT8pT_hwVEXJES-t0foyk8ZgVsAwAKQ&amp;__tn__=-R</t>
  </si>
  <si>
    <t>https://external-mxp1-1.xx.fbcdn.net/safe_image.php?d=AQDltLFjrK133C6A&amp;w=540&amp;h=282&amp;url=https%3A%2F%2Fi2.res.24o.it%2Fimages2010%2F2020%2F03%2FADJITPE%2Fimages%2F60a1fa9c-69b1-11ea-b6a6-b1e9403194e7-fotohome0.jpg&amp;cfs=1&amp;upscale=1&amp;fallback=news_d_placeholder_publisher&amp;_nc_hash=AQB4CXs_5SAmLL8e</t>
  </si>
  <si>
    <t>Il Sole 24 ORE parla di #MIP4School, l'iniziativa lanciata dal MIP, che attraverso video, documenti, link e webinar in diretta aiuta i docenti italiani a districarsi nei percorsi di didattica online. “Il valore del docente e dell’esperto non può essere quello di essere l'unico depositario della conoscenza - spiega Federico Frattini, Dean del MIP - : siamo nel mezzo di una trasformazione dal “know-how” al “know-where”, nel quale è necessario sviluppare la capacità di selezionare e aggregare le informazioni, articolandole in un percorso che abbia una logica”.  Continua a leggere e scopri di più. http://ow.ly/pye130qsdji</t>
  </si>
  <si>
    <t>https://www.facebook.com/mip.politecnico.milano/photos/a.449060608519819/3008242205934967/?type=3&amp;__xts__%5B0%5D=68.ARC6siODhDH-1HQqeRN1DDLpgJwPxfzUi5SLdyuAtfWsI5PZFvI4HpuiXN2xAHMwbe-vZO_fmeIICohQwhCkCLzE9w_AmphRz3JSPSsdsYIDVP2WwT3dvse-Fp5FZeni_LUYCbIn6kRFzlkunug8S-jUfMapJEu3V-H14PajgGdBDlEeSM2Ig1QfB04i-tkfghYNS_T1WAO0fs0xhos9huyWv6L-xjbWVrFBv_MK0kOy-pJl9klWlgChhOB9DWqS86Frz5Y4Q64H9J-Al9yapi0hPNm1BVzmiPSekxo4XzRhQWr6xxadoBHrR_Xb4wSbJXpvbr4TgW0_EN--LoYEriQtbQ&amp;__tn__=-R</t>
  </si>
  <si>
    <t>https://scontent-mxp1-1.xx.fbcdn.net/v/t1.0-0/s526x296/90388121_3008242212601633_6192716428441812992_o.png?_nc_cat=101&amp;_nc_sid=8024bb&amp;_nc_ohc=CF9WNpbaYc4AX9Om02G&amp;_nc_ht=scontent-mxp1-1.xx&amp;oh=305997d89d663b16a4d54b9604f06dbb&amp;oe=5EDA0B35</t>
  </si>
  <si>
    <t>Are you passionate about trading and finance? Don't miss the chance to take part in the Investment Challenge! The online competition developed by MIP Politecnico di Milano, Banca Generali and Reply. #InvestmentChallenge Accept the challenge and discover more  http://ow.ly/hjIJ30qr5Ga</t>
  </si>
  <si>
    <t>https://www.facebook.com/mip.politecnico.milano/posts/3007937819298739?__xts__%5B0%5D=68.ARAzIhANrr2UBZCwEV6CcM5JlGxeZgB-5hQJ-xk2RJF9ZpFBOOU7H4y2wExHa_cBvtAc6s6tD5RFda8arfzFAmsrp4C5d_98ywrVScoJST9ZPGJ3rgsAP_dBhgj-HHcuqF99EJFu3UVrIV1z7Pz76Ts0Q74P3OnXu3OLQ4kGISQ3dKedg_5kxOjifnH1Kop5fiFjHS0HLdxCdGUCHuHvQyWqERs13hVsz8eom5U9hjsfo7WDU7cptIh8jgSIaWKQ72MTIWXn9jPYamq2B4g4njZ8Q4ok3L1XUFvCeCh5Hdkmxh0YO2fqAPC2AJf8hopJ9tXL1MQKBcO4Xp0SEdbAje0fGA&amp;__tn__=-R</t>
  </si>
  <si>
    <t>https://www.facebook.com/mip.politecnico.milano/posts/3007430936016094?__xts__%5B0%5D=68.ARBQG7_IKODPlbP_N52c4jivGWgrCGVPYSpgBb-Z14UqrQtTciyxI32uG3z0o1j6iNFrI8fsOHkcKZR3_Y12HwOz0L1rSD5Yq9dtJmSbc3Ytb-cU2Px9HGjmrwNeuUuL6WjxH5MxVdQ8aBvuL9E-XVUneapZiNSyVDzDF6H70K7hSh4LOg0x85DK3nFGTJabVKaAun1mYiLHR4xCWcNdkhZjBSD4oE0Sww9auIib3PpYmkb3Sy7-mezX5V0tf4_lANQeWbpHs5TIqZtQ_b-0d1CUn8qvtuXh21CLc2yjtV4PvcIHBZTzgj38wei5ZbvYxFO6NwUSYv-vco85f8zebvukkQ&amp;__tn__=-R</t>
  </si>
  <si>
    <t>https://scontent-mxp1-1.xx.fbcdn.net/v/t1.0-0/p235x350/90267092_3007430282682826_2332841491463929856_o.jpg?_nc_cat=110&amp;_nc_sid=8024bb&amp;_nc_ohc=jWB35HoXSEYAX9e2wMI&amp;_nc_ht=scontent-mxp1-1.xx&amp;_nc_tp=6&amp;oh=5bfe77e771ece44d8b7a05c14ab12db9&amp;oe=5ED9915A</t>
  </si>
  <si>
    <t>Saturday, during the latest online MBA Day, our Alumni shared their reflections about their time at MIP, the impact the MBA has had on their career and answered the questions of the participants, who discovered more about the #MIPexperience #keepONlearning</t>
  </si>
  <si>
    <t>https://www.facebook.com/mip.politecnico.milano/photos/a.449060608519819/3007237259368795/?type=3&amp;__xts__%5B0%5D=68.ARAd3QdFfqU0GYDczDGiptqTmhuqexTqZwR_zSTlQaMu7mzj8gKHWamthEXjIdTlxtNcGU1KzrMOyUZDkpWGZ4wGqWWPVFYKUE0mj3mKtCThpSJa2klVrQ1MOWyMI6kE_9zFseGJNbCkmSuKz1B72_LRDEBz4y1q3E9jQ6RwN85apGG2De-hKgr9w1PK8L0sjxM7EsSJSOc9dELLERa7CRvuMXZsLvM_vYbCh81HX8-ydNjNBpLQ00FZAU1QQq9KRrbWdEvQbBmPVNlcp8S6fYfskHPUenaUR_ANVBavlwvL7S7grp4hk2YT5WEjqGOVV2Hmaptw9_UhCvBYC0kefvBWqA&amp;__tn__=-R</t>
  </si>
  <si>
    <t>https://scontent-mxp1-1.xx.fbcdn.net/v/t1.0-0/s526x296/90240796_3007237262702128_3844060970473226240_o.jpg?_nc_cat=110&amp;_nc_sid=8024bb&amp;_nc_ohc=f50JEZTyUJUAX9HtPwm&amp;_nc_ht=scontent-mxp1-1.xx&amp;_nc_tp=7&amp;oh=0d589578946cec40feb90f1a8abe9d6f&amp;oe=5ED945D2</t>
  </si>
  <si>
    <t>[#MondayQuote] Even in the dark moments, it's possible to find a light. #mondaymotivation</t>
  </si>
  <si>
    <t>22 marzo</t>
  </si>
  <si>
    <t>https://www.facebook.com/mip.politecnico.milano/photos/a.449060608519819/3005049106254277/?type=3&amp;__xts__%5B0%5D=68.ARBzKbk-tFCaw3Y-k8k2VW3225eBP72Qyx9brsPWNRghO3MbW6OwboYhvtZ16NycUoKqgOfMiY-ss0xgRlC2d5MZPEMU8hI7_bIMNU2l-iZzUZTSVxEYXR2_DvHn4Cmt7cJNEP4e0xDTVnT22nMi4DYNtWVKbN9EJKaedDcIjzE11W3kBWC0k4B6LF35Ck5giwbyKhUIIJzttj-tlg65wLlEV8bXVexxwImASgOblfsAiuIZws3kW3ERofd5dR_8gTGk2pDUFmk6sUEcrb7jXgHe9us5Xu9LL-CPCr25HWC3NYn4jd2VI1K03_AHAmZNVrhGSsPqb9GAd_1g_qDYnnvr8A&amp;__tn__=-R</t>
  </si>
  <si>
    <t>https://scontent-mxp1-1.xx.fbcdn.net/v/t1.0-0/s526x296/90612229_3005049109587610_8355791632360013824_o.jpg?_nc_cat=111&amp;_nc_sid=da1649&amp;_nc_ohc=cv4OfGAh6rQAX_j4dYm&amp;_nc_ht=scontent-mxp1-1.xx&amp;_nc_tp=7&amp;oh=37a885499a6fe18545135cc674896f50&amp;oe=5ED97085</t>
  </si>
  <si>
    <t>The International Master in Supply Chain and Procurement Management has been created to give all the necessary skills to young graduates looking for a successful international career in supply chain and procurement management. Discover more http://ow.ly/LagU30qrn1z</t>
  </si>
  <si>
    <t>https://www.facebook.com/mip.politecnico.milano/photos/a.449060608519819/3002945556464632/?type=3&amp;__xts__%5B0%5D=68.ARD4Cp1dHgJFKF7moa-Elq6JwtvLYYv_Wr-lPQUa-Vrh_yy47GhXvCbbPo_8GjSdia2E1B-ECMtoQkr42LrIy5Y4syEGhKj7DBRw9VpilzdtPBqV9W-sPonRDbjdTDXdRIzGm_RoQWRzfuAHpCboSukg8BrJoimH7uG9ekO8pp6Nvwo7nah1r7gVWKfNZppu7TUspra5Zqko_BQtEXHVriWaf9viiE2bzThrkBpe1Bsvz0Sf5yI6X3K68frRXjwW1M5OeJbqgb3U1mbxpsQ9-iAT2efkQYe0NvnQ-FU_09KFZIBrmwvsYsvdRqEYaxJc2u5YWAM7owWQJ_WgEIiyT0GOMw&amp;__tn__=-R</t>
  </si>
  <si>
    <t>https://scontent-mxp1-1.xx.fbcdn.net/v/t1.0-0/s526x296/90431643_3002945559797965_46839547530575872_o.png?_nc_cat=100&amp;_nc_sid=da1649&amp;_nc_ohc=ZB_9AdCnoM8AX8i-78o&amp;_nc_ht=scontent-mxp1-1.xx&amp;oh=9d6f63fee79092ecf6946ae563502a8e&amp;oe=5EDBDD19</t>
  </si>
  <si>
    <t>Mercoledì 25 marzo non perdere la presentazione online del Master in Financial Risk Management. Avrai anche l'occasione di conoscere Luca Macca, Alumnus e FSI Analyst a Deloitte e Margherita Nepi, allieva MIFRIM in corso, che condivideranno le loro esperienze e risponderanno a domande e curiosità. Ti aspettiamo! http://ow.ly/n4BI30qrmPp</t>
  </si>
  <si>
    <t>https://www.facebook.com/mip.politecnico.milano/photos/a.449060608519819/3002826083143246/?type=3&amp;__xts__%5B0%5D=68.ARD9lw9R4vwvfubXbCsHw3QjCnj7YPcPr9sfEdu1WPjqmnGNJFPUloG2lfKBJEQW4jssBNibgeG35JqjyLf60rE-lmCryFknwx8RwnX6EynzSPDKZYKvF50enKYYeV5PtWPFZlFxSmFAYJy_BuEfMvyaufMtf4EVPqjxxkZcCBhYXjU92SQnE0cqupvT9tRaVN-W48Vc5we75FekgDh6DXOltugLqFpwt6IlxIWHhszV7WqMB6wXDWd6yvABTHipfpMLvpXfrutwhEt_gyGg_tt_9zJg-40tFELTWsiefBrnPuXvhle33hTAAtgKSXaR3rmRmgex3o6ZczKwb1pRnRQ0mg&amp;__tn__=-R</t>
  </si>
  <si>
    <t>https://scontent-mxp1-1.xx.fbcdn.net/v/t1.0-0/s526x296/90457058_3002826089809912_3473201672723890176_o.jpg?_nc_cat=108&amp;_nc_sid=da1649&amp;_nc_ohc=xJJnIMOH9VcAX9QmCdp&amp;_nc_ht=scontent-mxp1-1.xx&amp;_nc_tp=7&amp;oh=be95fda6108950e0bdaf43b9c2e636c6&amp;oe=5EDB08BC</t>
  </si>
  <si>
    <t>Il Percorso Executive in Project Management ha l’obiettivo di sviluppare e rafforzare le competenze necessarie per una gestione efficace ed efficiente dei progetti. Scopri se è il corso adatto a te! http://ow.ly/UKDT30qrmU5</t>
  </si>
  <si>
    <t>https://www.facebook.com/mip.politecnico.milano/photos/a.449060608519819/3001408629951658/?type=3&amp;__xts__%5B0%5D=68.ARCqPGqWYKgzBQ0Ph3f0LhfYBwuVs8dLrOzAwTTV-WHhMvUUa73orSPs7gDBCAJO9ijcRUONKjqHab8rHlPFralL7s1q92-HFQspXCYKaBZXIOKNZkklnxoDJVxs7UY8gP3sx4l4BcGH66l3B7tDOZFPZYOxfJXU2AipI53BTe4I3DOITt0LgoCaR4cvWUd8d0Ns6VqHR94IsoocnCSH32cGOvfNpoPGRmw57xWbGq4zh4MY2X7JnM6S6ZpdmtDhBDhwng5CXj1J0SW2-Ht-biw68qxggnKxz04Qt2SCcXom8lHKpujq5K55s7Pq-llvfhfDB4YTz7zljLY-pKYlTaXurw&amp;__tn__=-R</t>
  </si>
  <si>
    <t>https://scontent-mxp1-1.xx.fbcdn.net/v/t1.0-0/p526x296/89989629_3001408636618324_1736227781945065472_o.jpg?_nc_cat=101&amp;_nc_sid=8024bb&amp;_nc_ohc=_4kjefUJwdAAX_slPvA&amp;_nc_ht=scontent-mxp1-1.xx&amp;_nc_tp=6&amp;oh=70757253a10a575230b94d129929668a&amp;oe=5EDB49B9</t>
  </si>
  <si>
    <t>Si è svolta ieri l’Online Info Session di Microsoft Dynamics 365 Fast On-board 2.0, durante la quale i partecipanti hanno potuto approfondire il programma e conoscere le aziende coinvolte nel progetto. Sei interessato ad un’opportunità lavorativa in una delle aziende del network MIP - Microsoft? Scopri di più https://lnkd.in/e3mHZh4 #MIP4Companies</t>
  </si>
  <si>
    <t>https://www.facebook.com/mip.politecnico.milano/posts/3001280609964460?__xts__%5B0%5D=68.ARDt4mfuR-02-0xPhUYbs9nhpZXHFrJl0wuhq1OP-Z6PCVg2cxwFb27nn-zvYfchyamjrV_CquIc0ycUKHoTswbBO-Rjz2t8z7mhkm3-ZlhvSyl7ish2-IUfQTFMxbnkKMehvYBHl1Mx0OdxaTG3aacIPaTV4Eat6gbHxsqw5kiqFwQYLPNa5LMI3ltEqrc8ypZkMtVRh9k1DyGE-e6Tccf-7tOQ3qc3v9x38L9bCygnyRj97rhzJDkWADuj21y5NjWVq_qUHJb5Sx14KAQtkXbWOxI1DwkTG8l3THGn0dX9Ig2mLfm3MFjyaSAtHFy5mxilPM7seDCG7wPutqGCrpT4gQ&amp;__tn__=-R</t>
  </si>
  <si>
    <t>https://external-mxp1-1.xx.fbcdn.net/safe_image.php?d=AQDy520cHUuxwnKj&amp;w=540&amp;h=282&amp;url=https%3A%2F%2Fi.ytimg.com%2Fvi%2Flo3fcuSL0Fk%2Fmaxresdefault.jpg&amp;cfs=1&amp;upscale=1&amp;fallback=news_d_placeholder_publisher&amp;_nc_hash=AQB8992YPyhTD2uc</t>
  </si>
  <si>
    <t>Il Coronavirus: un vero game changer per l’Italia e l’Europa” del prof. Giuliano Noci, Prorettore del Polo territoriale cinese del Politecnico di Milano è stato il primo appuntamento della serie di live webinar dedicati ai professionisti, pensati per condividere riflessioni, spunti, idee e strumenti per gestire al meglio questa situazione di difficoltà. Più di cento i partecipanti collegati online che hanno sottoposto le proprie domande al professore. Anche questo è #MIP4Companies! #keepONlearning https://youtu.be/lo3fcuSL0Fk</t>
  </si>
  <si>
    <t>https://www.facebook.com/mip.politecnico.milano/posts/3001175629974958?__xts__%5B0%5D=68.ARA9pcsQgD-Y0TkK_hTILUW6l2-vkKNtoAgOBtVXIvGc9ZiAhkquc0RpT6_jJF66bCY84WYHh0lNeFyAD8AS9CafjfNKGbTOmfaPTL-vyXxS-5tJEk_izRRT0wmyEpzGGq8Mw0ZgJQcaYG8xpcdyIbDIh9gVkVvp2StXex-sULxSGOxVlBdNyD0s_Br9bU6Wt8L705-bpbjwkWuGr1KSwZC8x1Pgp43YTU4jKE5it0E3J3ZgZ35cD5pEjB5cepCRJsvivpzYArXiAXp7pj3r8EnFhxI98QBA39RxzlYpJ5T5VEEapMB6cp5OahK1jEP7MUuzB64H7-q1ZN0Sk_l6puMnoA&amp;__tn__=-R</t>
  </si>
  <si>
    <t>https://scontent-mxp1-1.xx.fbcdn.net/v/t1.0-0/s526x296/90352697_3001174836641704_7213365769399173120_o.png?_nc_cat=108&amp;_nc_sid=8024bb&amp;_nc_ohc=l5L823eyLSYAX8Qud02&amp;_nc_ht=scontent-mxp1-1.xx&amp;oh=d4afec76c2ac2eaa3cc648832d537468&amp;oe=5ED8FFAA</t>
  </si>
  <si>
    <t>Il “Corporate MBA” di TeamSystem, progettato ad hoc dal MIP, si sposta online. Oggi e domani i partecipanti seguiranno, guidati dal prof. Magistretti, un Virtual Lab di Design Thinking. #MIP4Companies #WedoitSMART #keepONlearning</t>
  </si>
  <si>
    <t>https://www.facebook.com/mip.politecnico.milano/photos/a.449060608519819/3000874920005029/?type=3&amp;__xts__%5B0%5D=68.ARBdHqLHO2RpP1JIpHQWLjfVWrxn5AV2WIIgx98jEbz5ZqBXU9KexlP6_Bv7TM5nqHFnVLTrSmAbLJqFdBORkLejBuveLY6b9J5wSnLRMYqi_WVwDToiHB3_bz-k6r8qpt_8dWPrxOB6BDj6ExkyjQoO_22iPIHS8_rcy3EivvG7Ct29GZkCjc2xZKdgWk0kRrW3kKooyasaOmR9PtW-eSeor1FWAE1ez2jyaxiSECUEM0dR8xx_nQe9y-IyuRmirvgW9RgcnrjLRPYcHJFVFGrJ-hBLYy3EHb9OKUQYtrbUutWYVmfdM5N7AZdd_hQMa4PQKV4Cc2F-F7kEVCqyVKFImw&amp;__tn__=-R</t>
  </si>
  <si>
    <t>https://scontent-mxp1-1.xx.fbcdn.net/v/t1.0-0/s526x296/90167290_3000874930005028_1492079670219243520_o.png?_nc_cat=111&amp;_nc_sid=8024bb&amp;_nc_ohc=geTTbrJSaZkAX_dy33z&amp;_nc_ht=scontent-mxp1-1.xx&amp;oh=e6fb697a7a9144858b2db6a3e999e165&amp;oe=5EDA9099</t>
  </si>
  <si>
    <t>Giovedì 26 marzo non perdere la presentazione online della nuova edizione del Percorso Executive in HR Business Leader. Scopri di più http://ow.ly/odN230qrhf5</t>
  </si>
  <si>
    <t>https://www.facebook.com/mip.politecnico.milano/photos/a.449060608519819/3000756303350224/?type=3&amp;__xts__%5B0%5D=68.ARAlcIw5F7KxAr-OToYtA8EeVv2Nyv20U1Ox4VorYRD9-EHsV90pMO7cLai3mZPVAPCy0TbGxWi7WlgS__Qw1r59L3-FR76nlxPBVloRi6aKOwEzwzKFO3VSKGmbbtjNQK4cK9aqX1tLH7q4PeBvo5bmkttrs976K-Qk0LH4RR5iyfCoUpVU8N2_hblKLDUl56eNOcdS97oAah4Jtu4YgsK_ocqZJrlVH3nvnQLS2l2ucUEwUkvww3AU5FjaWyFyFCTO1-qp7rMjqdu9oDeQ-vezW9ERU0W2M1J5ogvL7AuPD8w3zs3DsroIe1n-J20DFY-VWYl10xKwJN3CllrkNIm2cA&amp;__tn__=-R</t>
  </si>
  <si>
    <t>https://scontent-mxp1-1.xx.fbcdn.net/v/t1.0-0/s526x296/90619553_3000756306683557_133484465413423104_o.jpg?_nc_cat=106&amp;_nc_sid=8024bb&amp;_nc_ohc=1JIwdnMzqZMAX9KzpI0&amp;_nc_ht=scontent-mxp1-1.xx&amp;_nc_tp=7&amp;oh=b54f00c7e7c0c92cd80d8baf6ba806de&amp;oe=5ED9E0B9</t>
  </si>
  <si>
    <t>At MIP #WedoitSMART! To face the current situation we are working from home, finding new ways to interact, but always giving the 100% to allow students, companies, Alumni, and all our partners, to #keepONlearning.</t>
  </si>
  <si>
    <t>https://www.facebook.com/mip.politecnico.milano/posts/2999309006828287?__xts__%5B0%5D=68.ARB9i_2m1EqbiPJgCER5URlfOSFzcuhd8P4zpLZLazDZzlo8k7_kntX5a60CHBhT0K_v5uYxn-XXRa238vERIPTRYf9eSybw3-60cjGYhH7aC3LH3KMoW6GDWi2E8Bdp_rd_DW6DXndh1AHKAxUXwtKOXEdVi061_PSlY-pG-HxjcU7WgVC2OkufYpv9ZtaWIfqKYjHPUXgTifNenhiG05vXN29jQKArpeMbg9yOvN73ui6Rw-B5PBgDUxwsz4uUNkrfV0aYoN-C6Oe9gx283fD_6al9HyB2TWEnQCQ9Phu48o-m5RatMJ3aCtUTQItBat7JC09xxzaOsrzBQe1VliYw3w&amp;__tn__=-R</t>
  </si>
  <si>
    <t>https://scontent-mxp1-1.xx.fbcdn.net/v/t1.0-0/s526x296/90040721_2999308770161644_2111029004973637632_o.jpg?_nc_cat=106&amp;_nc_sid=8024bb&amp;_nc_ohc=mKlZ6TW6hYIAX-F8PTX&amp;_nc_ht=scontent-mxp1-1.xx&amp;_nc_tp=7&amp;oh=46f5686e2ad4fea8b0f35f5fe4d330b8&amp;oe=5ED9DDEC</t>
  </si>
  <si>
    <t>Ieri più di 100 partecipanti hanno preso parte al primo webinar #MIP4School. Uno stimolante momento di confronto nel quale i professori del Master MIDIS Tommaso Agasisti, Nicoletta Di Blas e Aldo Torrebruno hanno risposto a domande e curiosità su come gestire la didattica digitale. Scopri tutti i contenuti dedicati al digital learning messi a disposizione dal MIP  https://lnkd.in/dciq8ft</t>
  </si>
  <si>
    <t>https://www.facebook.com/mip.politecnico.milano/posts/2999207460171775?__xts__%5B0%5D=68.ARDTLUBReQsI3S02orKZr5aGsuHDLfsFzlUZlSSIHtTxM3JbybvRjgIVBN4VPz6x6I1IXRLj31IPKk7JUK29mpgaoIkwBgcrk_EWzdOTWqZKUXREHvP6Xs7naR3VjUez0-w5c3GH1ikmOYQvCOZYlBhsL8txKp7bhNvdbr-ucU1-anquoY2isd-yZyRSZIqUpjpDCGGFWMwhptdCymaNrFY-reDNPFht_FaXEBaY1qpjqlj7F7u3WCn9PJadljtCQn6PYe-SsUX7lztYl9l30uaM9RbG6fLHZppHBRZXdbanVmEIVnaXEKBA0wpU0V7ntOBpS-JNPO6YaWsm6SuiVyc_mA&amp;__tn__=-R</t>
  </si>
  <si>
    <t>https://external-mxp1-1.xx.fbcdn.net/safe_image.php?d=AQBYq570dQJ5MjG1&amp;w=540&amp;h=282&amp;url=https%3A%2F%2Fi.ytimg.com%2Fvi%2Fo7b5UsywAb0%2Fmaxresdefault.jpg&amp;cfs=1&amp;upscale=1&amp;fallback=news_d_placeholder_publisher&amp;_nc_hash=AQDMmhviV3XTYetp</t>
  </si>
  <si>
    <t>If you are passionate about finance, we have the right challenge for you! Take part in the Investment Challenge, developed by MIP Politecnico di Milano, Banca Generali and Reply. First step: register and develop your skills by accessing exclusive educational contents. #InvestmentChallenge http://ow.ly/hjIJ30qr5Ga</t>
  </si>
  <si>
    <t>https://www.facebook.com/mip.politecnico.milano/photos/a.449060608519819/2998785580213963/?type=3&amp;__xts__%5B0%5D=68.ARDxz75IcAtAn3tHmcfXCmTPyiRIN_KOII7B4plGhPGUEiDkaYzGJh-N2HB1ahua8MzN5yJMtw6RaiCub0qfOcU6uW85o846mKX_LgndxLEBNwt0uUvwaO8mtsGjlpvjQ8aQloHbbFPKJi3baahSVlwDhBfN-sS_LE5Uu7UBzYhHBl4DrZeSGA0b5wYKogVsTnfGzIkBqx6-glsetx-5oOERO_U7UnlYteM9K7L5xVzIzU95AMu0k9s_5O0R3GwF8kG_y6bugI9QnnZeFglmmvk7fNlEKJ0ViYYVOuRI5N2u9tb7nwlC26MOs7iKS1O5RGB-XQeZtIX1LJxyjDohIF0zxQ&amp;__tn__=-R</t>
  </si>
  <si>
    <t>https://scontent-mxp1-1.xx.fbcdn.net/v/t1.0-0/s526x296/90040715_2998785586880629_7408658430564499456_o.jpg?_nc_cat=101&amp;_nc_sid=8024bb&amp;_nc_ohc=uCs24M1sGFUAX8A9KeL&amp;_nc_ht=scontent-mxp1-1.xx&amp;_nc_tp=7&amp;oh=df96362c41d65dc0c6e46923f4c47f4f&amp;oe=5EDF3378</t>
  </si>
  <si>
    <t>Oggi alle ore 17.00 non perdere il webinar gratuito “Il Coronavirus: un vero game changer per l’Italia e l’Europa” del prof. Giuliano Noci, Prorettore del Polo territoriale cinese del Politecnico di Milano. #MIP4Companies #keepONlearning Iscriviti qui https://lnkd.in/gM5dJm8</t>
  </si>
  <si>
    <t>https://www.facebook.com/mip.politecnico.milano/posts/2998634926895695?__xts__%5B0%5D=68.ARCHDspFEHvg_UHoa9cE3Lg5qui11unPpCZB473cBWW_rWm2YG1eENtiOVT_7qOL3fDhm-ihaH9cQg_1K8snLap8znXJrsl58n-zN6Kk1qJfxA8Yiub6ji4GuD3MDtVCQc5oRvrPaEpE7BQGPuFQJK4POrMJZELDIbLJns5VhVvvcGomhgMfExGRLfOiHgiDWzcP4slBOSwi3dEfLM4cOgGY7xBdKFTjTa7ZCQxGquI9YW8B2nIlmr6GxXZAzq-4RvOMo3zTv4hm7mXu44vxStu9QcQKc46KG6nEQWoWp9CrnPR1DOqT4hjw-UqwWkydKzHw7mv8pjiAD7UqGNQxXeFW6qsvQgIAHSGX5wzRxGENr3swC5i7zrkih7tfIsCPWPmIFIB42iXv9BxaFgA3gM_yeQiQW4sh1D2Xs8Ui7REOcsju4dHtr7-4bWQ-LoRblHmGqXfL4A5KGcCIE83A&amp;__tn__=-R</t>
  </si>
  <si>
    <t>https://scontent-mxp1-1.xx.fbcdn.net/v/t1.0-0/p526x296/90596253_2998634930229028_4877148729993330688_o.jpg?_nc_cat=110&amp;_nc_sid=e007fa&amp;_nc_ohc=lghsz1-SdQoAX-gb7tb&amp;_nc_ht=scontent-mxp1-1.xx&amp;_nc_tp=6&amp;oh=6eb602df1033f6119d9683880bc94df7&amp;oe=5EDE5EC2,https://scontent-mxp1-1.xx.fbcdn.net/v/t1.0-0/p168x128/90524679_2998634633562391_637572265705209856_o.jpg?_nc_cat=109&amp;_nc_sid=e007fa&amp;_nc_ohc=5u_VsAY3Gx8AX_tDT4F&amp;_nc_ht=scontent-mxp1-1.xx&amp;_nc_tp=6&amp;oh=d620376e5ad5ed1826a589fa154a5ad9&amp;oe=5EDD455A,https://scontent-mxp1-1.xx.fbcdn.net/v/t1.0-0/p168x128/89959718_2998634780229043_8409430615631331328_o.jpg?_nc_cat=109&amp;_nc_sid=e007fa&amp;_nc_ohc=w0ZLpzhNGnoAX_G7Af8&amp;_nc_ht=scontent-mxp1-1.xx&amp;_nc_tp=6&amp;oh=4f740f7cd6435bed711736ec716c5969&amp;oe=5EDF68F4,https://scontent-mxp1-1.xx.fbcdn.net/v/t1.0-0/p168x128/89987599_2998634980229023_3505072254205558784_o.jpg?_nc_cat=110&amp;_nc_sid=e007fa&amp;_nc_ohc=TArjrJnH-pEAX9x4ElE&amp;_nc_ht=scontent-mxp1-1.xx&amp;_nc_tp=6&amp;oh=d17085fb5e48137280c2f641b275663d&amp;oe=5EE0A4F0</t>
  </si>
  <si>
    <t>Resilienza e spirito d’iniziativa. Ecco cosa contraddistingue il MIP e i suoi allievi, che in questi giorni continuano la loro #MIPexperience in formato digitale! #keepONLearning #WedoitSMART</t>
  </si>
  <si>
    <t>https://www.facebook.com/mip.politecnico.milano/posts/2998489480243573?__xts__%5B0%5D=68.ARBNxuFfG2nQzVqg594j5AL9eLztKFcz1AcOkZ2dZmvgML2ZeOt-HxTQug1qPo5F86iNGVeV2b_37Wg-lbOmVKt8FbXkoXGngyghdp-NMFHsPHFf9a6J4TXtRHG96jFeZGyfkRXf3osj33Sm-B2WnyKyYpPQFdwx-ehAZBhewjsPRTIHv7QLO3lEIyB4VHORvAqBsKS2urF4O3bF9iGBpa0wm1z0Sd9tscrpOA3LjDG8_B6U3etrgxcT-k8GNT-jfxsSh-x9hhB6izqiK_HFbpq-Yj8OVfblpam22rHGtXFUSKZBG7Z45mU5Ij0jkGMDYaRwRNx9KDizMAJUIWF8FAyggQ&amp;__tn__=-R</t>
  </si>
  <si>
    <t>https://external-mxp1-1.xx.fbcdn.net/safe_image.php?d=AQCi6O0Wb4_U08zs&amp;w=540&amp;h=282&amp;url=https%3A%2F%2Fwww.som.polimi.it%2Fwp-content%2Fuploads%2F2020%2F03%2FKeepOnLearning_600x600.png&amp;cfs=1&amp;upscale=1&amp;fallback=news_d_placeholder_publisher&amp;_nc_hash=AQDox7O5gIBdYQc3</t>
  </si>
  <si>
    <t>Despite this complicated period, at MIP "we work each day to allow students, professors, staff, companies, alumni, and all our other partners, to continue to rely on us" explains Dean Federico Frattini. In this period, we will share - through our digital platforms - advice, suggestions, articles and live webinars, specific contents and in-depth analyses for each of our stakeholders. Because, even in a situation like this, we must #keepONlearning. #MIPExperience  https://lnkd.in/d9FSVpS</t>
  </si>
  <si>
    <t>https://www.facebook.com/mip.politecnico.milano/photos/a.449060608519819/2997224857036702/?type=3&amp;__xts__%5B0%5D=68.ARAMNY7qrLnPhrnSiVvGw5oy75-9HpZYO1JpPeFSE80c73tryFXYRa0h2uNwBgXadvrwKdo1qPnCCX828zLBPx8deHc9_gf9nIPvXLnJZ3tL0OpV2Zotej_Fy3LHfw3b29ZyqaEOQS5RZuog883RWJN9ruLpfF5TNiwVluGUsNT5GLY2UYUXoG3bNFMdrusaVlfR9Jp3-74VXYjEEcPAqOPI42nOR05n4Z1CDgKnLR7bwtDpfquzw2vF00fJH4sGgK3KTSSEYllzG-LY4u9pRojjnF6klbDvrboCIaGSUP1YnXy0M2KlOp4kqLsA-0Cyd9R_K9TJk5J678aHYMhx6g1E4w&amp;__tn__=-R</t>
  </si>
  <si>
    <t>https://scontent-mxp1-1.xx.fbcdn.net/v/t1.0-0/s526x296/90379485_2997224860370035_851248855776231424_o.jpg?_nc_cat=102&amp;_nc_sid=8024bb&amp;_nc_ohc=0kL8W2SkJiMAX-EHpor&amp;_nc_ht=scontent-mxp1-1.xx&amp;_nc_tp=7&amp;oh=a958d3ea051d5eb6981f732a9775e05b&amp;oe=5EDE9544</t>
  </si>
  <si>
    <t>Il sapere della Faculty del MIP è ora al servizio delle imprese. Non perdere la serie di live #webinar dedicati ai professionisti, per approfondire e comprendere come governare il cambiamento in atto.  Primo appuntamento: domani alle ore 17.00 con “Il Coronavirus: un vero game changer per l’Italia e l’Europa” del prof. Giuliano Noci, Prorettore del Polo territoriale cinese del Politecnico di Milano. #keepONlearning #MIP4Companies https://lnkd.in/gM5dJm8</t>
  </si>
  <si>
    <t>#,webinar</t>
  </si>
  <si>
    <t>https://www.facebook.com/mip.politecnico.milano/posts/2996596420432879?__xts__%5B0%5D=68.ARBbI8KiT58gWuRg4_dl7d_Goz8o3i8LbSrEQtSF0VTIkIUN-fMpWkWMPjYvjixmHZnQh8ZbT8inILQ2WOPmdTA2Ea3kOUIAmaOZ3I2zOsvoP34uCM41fNbZHI8pjYxmX5wEkbBr7vkg1S810WxkvQKV5GQqr2THmLJmX1n50zS13tVTYsy3ZCY2fRe_AZJEf0sQ1LNFV26LbI-vwS2ldEQhYZcNuNRs_iR9SNwsK3-WOVhPfyFTW40qfehU65-u1OBUiWl-ouhrGy8MjyXY1Vb33GAbqKgZL_CA6wowONaxUbyX9MF5SUYIz97bX1mG9nD3wENE7xuTvFqNSostw_vKfQ&amp;__tn__=-R</t>
  </si>
  <si>
    <t>https://www.facebook.com/mip.politecnico.milano/photos/a.449060608519819/2996368393789015/?type=3&amp;__xts__%5B0%5D=68.ARDu0_7Vs0LFbKd_vm8FJIAwj5eqVICaWQPaWK4GHdZVhx6W2YYjr6bzekuZIbGtYLllZV2wPemAUeWCObmV1n3CaKoI8cLqHHivkVfeWKZnWrskoKvaLCti0NP2-XjyqonGGyRA7aw9VTYlI456xzo4RHIXaBqoIxEhsr37YSDjaZy-XcfaRiC77KGObouAkKfUJ4BbNcZvYeutQ7XoM6jpYWr5qoI0ldEsFvtmh38BfyxYBhn9I7hrtTkS_Idk7s0ULAgEL868s9zhLZxbfOeWpBrwib36X1b4rimFeGpklAQLC6TQBMbNnKmNbH5kKPIhTuCKn83bzVKlvscRDlJi2Q&amp;__tn__=-R</t>
  </si>
  <si>
    <t>https://scontent-mxp1-1.xx.fbcdn.net/v/t1.0-0/s526x296/89998955_2996368397122348_485473038368768_o.png?_nc_cat=106&amp;_nc_sid=8024bb&amp;_nc_ohc=xogwJW5VXx0AX8032An&amp;_nc_ht=scontent-mxp1-1.xx&amp;oh=340cd6ab4b12ee7f826066df37e0fd4c&amp;oe=5EE07DA2</t>
  </si>
  <si>
    <t>Don't miss the chance to learn more about MIP’s International Master programmes and discover which one is the right one for you. Join us online, on Tuesday, March 24th. http://ow.ly/qHWg30qqGKF</t>
  </si>
  <si>
    <t>https://www.facebook.com/mip.politecnico.milano/photos/a.449060608519819/2995145103911344/?type=3&amp;__xts__%5B0%5D=68.ARAT2iR0vfnVA0Xbmp6NiZCH5lmLnQ6XfMwCTpIhxYbi2-ZO_6lD6a5E-2yDoKS8ls6KhCWcYTLQzAHs3bHYRdqahbn5CHaBidCriwOSZfgs2wdm6qGFt-2keqERUkHSqFGDIXSiParT6ibnNa9hAyG3HdZhOmwYTaFxUkv1sT467gMKLQUERWxjXa9MRCEHOv57pBKeXAwQ9k1drQmKpOldQu293vuJXG_0z4xPm5EoFYTfVvF-xQzttA99yaVJsA56i3OvjfXlUWhGXCdatAJzFbqWtXv5ByGMAk9ZyeFJolh0ZnRS_d_GJMr6RXfC02-KHafDigjpMLmPghvmo5wZew&amp;__tn__=-R</t>
  </si>
  <si>
    <t>https://scontent-mxp1-1.xx.fbcdn.net/v/t1.0-0/s526x296/90203789_2995145110578010_6516660771919757312_o.jpg?_nc_cat=106&amp;_nc_sid=8024bb&amp;_nc_ohc=SDMBW6oRgJYAX_BXFpH&amp;_nc_ht=scontent-mxp1-1.xx&amp;_nc_tp=7&amp;oh=41cfe8e4a52344584b065728934b3662&amp;oe=5EDED896</t>
  </si>
  <si>
    <t>Have you heard about the Financial Times latest MBA Rankings? MIP International Flex MBA is among the 10 best online programs in the world! Learn more on BusinessBecause http://ow.ly/TbjX30qqytc</t>
  </si>
  <si>
    <t>https://www.facebook.com/mip.politecnico.milano/photos/a.449060608519819/2994257397333448/?type=3&amp;__xts__%5B0%5D=68.ARBsESJ7Of00gVmgEzmZBpnW_bw6tSxoLIuG3IIuVW-nfatfYxXYMqgimlfK7WcmB2dam4wJ0FaN_5ChzDsNZ2f4Vkxl7f6XEFQGqaVuT8ChryS-fypbzSYCVsFz5TjsfmA_BvEgbW918ojWO_qaNGnG9guVYUNU_gmjBSuUQo7PTf2nzodaA8RLGdUlr3yPw8MeK1PErNjdaHXX11dva3Z4xKSC3iAdBN70RvqyDgl9SpO8xuKLnL7kvTaF3Ont6yZZnYVWr4dM7pw-CZLjXqC0Xkz-J_xOz2f_bCiqDD35dmEbmswSRjffwg9znCEA6mDBYm8L7JcwB1-EgidUkz_tCQ&amp;__tn__=-R</t>
  </si>
  <si>
    <t>https://scontent-mxp1-1.xx.fbcdn.net/v/t1.0-0/s526x296/90109455_2994257404000114_2042007785310257152_o.png?_nc_cat=106&amp;_nc_sid=8024bb&amp;_nc_aid=0&amp;_nc_ohc=rXhI3y-iOFUAX9pD0jl&amp;_nc_ht=scontent-mxp1-1.xx&amp;oh=bdf4eb1f0bf0f5fbf73576ebb804364b&amp;oe=5EDFE7AE</t>
  </si>
  <si>
    <t>On Tuesday, March 24th, don't miss the online presentation and learn more about the 2020 edition of the Global Executive Master in Operations and Supply Chain (GEMOS), the Executive Master developed in partnership with EADA -Where business people grow- Business School in Barcelona.  http://ow.ly/RsPj30qqrED</t>
  </si>
  <si>
    <t>https://www.facebook.com/mip.politecnico.milano/photos/a.449060608519819/2993995204026334/?type=3&amp;__xts__%5B0%5D=68.ARD3bMjkN5k4ZJRkXnidnG4e5OW8XjQIWV5ZPiYFn_bLvpZ2AJOspknQ6pteDoAxIzL0ssIoPQECh0NhKXkJre7_v0K6XKhJf-IcQivbyrdB7BUmN3WQIeVnYsWWevTcL1JLGwO1bAk7vDoZOF65Fv1juIHp6m_aSJUg5EoXMZ0dNt550D4i2XMl4zTVrZaARWWy6b2lxeZ5PbqostkcT75jxMU9Ih00kGRB5A8twRjDEMYZhZ5Gj1SN-WSiTCoygBlP6TR5ygyFFMDximlQT5jucUVgZi2sDhIjC9CJzgiPPpGdWTE0rND5DEXNHpbW9kycoaRC7jOWbSGiWBMF_ni0LQ&amp;__tn__=-R</t>
  </si>
  <si>
    <t>https://scontent-mxp1-1.xx.fbcdn.net/v/t1.0-0/s526x296/90157191_2993995207359667_7798700838964166656_o.jpg?_nc_cat=111&amp;_nc_sid=8024bb&amp;_nc_ohc=bQUmVnRTmQsAX9M6sn3&amp;_nc_ht=scontent-mxp1-1.xx&amp;_nc_tp=7&amp;oh=d398a965ff9c8bf59578fa88af78391b&amp;oe=5EDDA72D</t>
  </si>
  <si>
    <t>https://www.facebook.com/mip.politecnico.milano/photos/a.449060608519819/2992715217487666/?type=3&amp;__xts__%5B0%5D=68.ARCECWAGz0fcmuaM_S3SL7NTa5X-wAubRllm-bEzfhCzqVT3hXQefk52IfDzNzx5FHaS326ccFkLsumnepqX47mivUBl1FRe1tPBC9gPo6KsNMDM6GtEBo-5QlpkOkXrCagObdopf5CrerjPBKwhwwTDfYMNka56vAJwZ_MW6K9JI-27rFHCFzZwikMSwitxY0GnAGtd1cN3mRyKbduovTFrbatvkTtTIj3d9tpgFaDUjZ7MKXVfdR2XXMuHypwaak-_nKt6YvNqpJMBzHD21twfzYivhjzWfR3UeBtepPq9IrCkNR12Zohnh6Qr0qe2YPzSmYTsMMqXUSvoIkYwyWOXbQ&amp;__tn__=-R</t>
  </si>
  <si>
    <t>https://scontent-mxp1-1.xx.fbcdn.net/v/t1.0-0/s526x296/90116312_2992715227487665_1593385824039206912_o.png?_nc_cat=109&amp;_nc_sid=8024bb&amp;_nc_ohc=rDTAHxI4xWsAX81kygV&amp;_nc_ht=scontent-mxp1-1.xx&amp;oh=b77fc9439dc482ab7b262ba59c575e08&amp;oe=5EE0271A</t>
  </si>
  <si>
    <t>Sapevi che il MIP ha deciso di mettere il proprio know-how in materia di #didatticaonline al servizio dei colleghi? Mercoledì 18 marzo non perdere il webinar sul digital learning organizzato dai nostri docenti e scopri di più sull'iniziativa #MIP4School. http://ow.ly/KoEN30qqhmh</t>
  </si>
  <si>
    <t>https://www.facebook.com/mip.politecnico.milano/posts/2992519197507268?__xts__%5B0%5D=68.ARDSE9nrahiHpqs_AHMXPUdQ--dLRylgaqLFOlvxbYubvWJYBznhYr1KRv6E5ktYNn1MQySoZVcy7qRUXV7qT267aHUxcfSHSHmueUmT99ZdtUEXqJReBYEpjxpHYc0V_r2Q8dnbA6Y2TuQKOYxujUSQ6PlXAM_400HUOyRw8CYqCbFnS91MlQcut8CEW1b1I1Mjxwe-Mr58rgMX0WnN8ciy3xFusiwcNpSNjtmQoj9kYj-oNegvH0cEAUoJ2hb1G_G1u7wQjbxqLuVElTbIemQAzpTM55yIF4DAFeqIfaszA2J_bEaPviOHgvhQ6NTbHdfpGVn8STLxBFSvGioism9Obg&amp;__tn__=-R</t>
  </si>
  <si>
    <t>https://scontent-mxp1-1.xx.fbcdn.net/v/t1.0-0/p235x350/89874620_2992935450798976_408430426114228224_o.jpg?_nc_cat=111&amp;_nc_sid=8024bb&amp;_nc_ohc=B4JXsclA_z8AX-_3eiR&amp;_nc_ht=scontent-mxp1-1.xx&amp;_nc_tp=6&amp;oh=28939d962b8370a32d2491687e180860&amp;oe=5EE03708</t>
  </si>
  <si>
    <t>Grande successo per l'EMBA Day di sabato scorso con oltre 50 persone collegate online, pronte a scoprirne di più sul programma e sul nostro Career Development Center. Con loro anche i nostri Alumni, pronti a rispondere a domande e curiosità. Anche questo è #MIPexperience!</t>
  </si>
  <si>
    <t>https://www.facebook.com/mip.politecnico.milano/photos/a.449060608519819/2992019300890591/?type=3&amp;__xts__%5B0%5D=68.ARC0NXRBGXTO2MRmYOL1woEqkFB7nYZvLRquNnV0rnyfbZDBLDKMvcHjNBfYRWsNv856faThFtENoA0134QczShXcCWeucl98R5GeqaZrQMfYE9c-oM0JVZIAbdpmAu2NKEHG5pnEvU828RSjabeACxJ8YIQQFpoUk53f__NCfOy4UC9LUBoA_L8JazRMR5Cwfs2enZMJ342cYJlu-q7gYuLFt57Rux80q4JWQHKspl7-oeZkfoJ3iiEK714ERyLmNUFq3hAU2yIhdy9ruW9QppmktUD-AWidmRd_azW24HVVCUj17tOI5IjJGEN0tQn_zWyqoDqGr3HXiXmuQkqHy0RvA&amp;__tn__=-R</t>
  </si>
  <si>
    <t>https://scontent-mxp1-1.xx.fbcdn.net/v/t1.0-0/s526x296/90234130_2992019307557257_4287293422097661952_o.png?_nc_cat=110&amp;_nc_sid=8024bb&amp;_nc_ohc=ShbWD3Gqjp0AX_1c2Ex&amp;_nc_ht=scontent-mxp1-1.xx&amp;oh=907576f0b09dd4c18f9d7d8e3b6a105f&amp;oe=5EDE5DB2</t>
  </si>
  <si>
    <t>Sei un professionista tra i 29 e i 34 anni, laureato in discipline economiche o tecnico-scientifiche? Il 19 marzo, partecipa all'Online Info Session e scopri le opportunità offerte dalla nuova edizione di Microsoft Dynamics 365 Fast On-board 2.0! Il programma di formazione di 8 settimane, organizzato da Microsoft e dal MIP, ti permetterà di conseguire la certificazione Microsoft Dynamics 365.  #fastonboard #MIP4Companies  http://ow.ly/lOO430qqaeD Microsys, Altitudo, Reda 1865, Cluster Reply Italia, Avanade Italy, Capgemini Italia, ABS, Nav-lab, Var Prime</t>
  </si>
  <si>
    <t>https://www.facebook.com/mip.politecnico.milano/photos/a.449060608519819/2991863900906131/?type=3&amp;__xts__%5B0%5D=68.ARDFPXi7C1caQdRqemwFgqJpdAD8h2o7HtVAwdeG_CB_KFFw01MBUBqm6eOibAZT7MVLp0N2NPGMOrxdsbgX8CDsBn1stJotbUCRdqipx0BStSP34Sz2YFjhCy3VkkYOMX9bhbRkL-l8A_rJKEG9giGpV74cCYzHEZlIWJQU82Nbv046778RITzY_VHjZzE-pKd-N6gy6SWzNfZrwbFdcFp3xSyJ1thUfnZt86dItle4Pe_rlVk67o5pRLQRKtkcTRQ_QKyzG3VikNbmrbLqw8lN7esxC6dsmZW4HtL71In0MzSAT7uNb25RfkUB3tMdZwD6g39Yz3PIaU8hdfGtKeLRCg&amp;__tn__=-R</t>
  </si>
  <si>
    <t>https://scontent-mxp1-1.xx.fbcdn.net/v/t1.0-0/s526x296/89867018_2991863904239464_1722927638323920896_o.jpg?_nc_cat=102&amp;_nc_sid=8024bb&amp;_nc_ohc=a-14Of0uVvgAX9IJoq1&amp;_nc_ht=scontent-mxp1-1.xx&amp;_nc_tp=7&amp;oh=2a20077fd8f812f391669a834cb246cc&amp;oe=5EDD4D7E</t>
  </si>
  <si>
    <t>[#MondayQuote] Stay strong and have faith #mondaymotivation</t>
  </si>
  <si>
    <t>https://www.facebook.com/mip.politecnico.milano/photos/a.449060608519819/2986043208154867/?type=3&amp;__xts__%5B0%5D=68.ARBJe8mUoirS6BOMeBNwcTyMj36AdaGJrgvApaYfNTkNliKHajAghGNuew28vq0ZqAE3EYPUKcJkvyX8iaPKvu0V84Ri_lV9vMPXc3ET0YAj9ZILTnI-_MfdLfTconC_FhXmBMBIsEjyIqnaCQP-SAwMdeQMgJ5wetL-mmJevGpWURAqNFLIFz_GKA5cFgLoEABVT-2kfY6n9NJr8nxUPwQxllMQKdu5e41KrRY9Z20-IxHheLY5389k6ax3tzqSNNpQPmJiHabHBUKr8bAPYXZX4cXosDwcFjj0cU6W6oh80okzZdsSCCEacdZ10N8RKbPsTIFhYbyBaReLW0lqKYLUYw&amp;__tn__=-R</t>
  </si>
  <si>
    <t>https://scontent-mxp1-1.xx.fbcdn.net/v/t1.0-0/s526x296/89759905_2986043218154866_8277419598878343168_o.jpg?_nc_cat=107&amp;_nc_sid=8024bb&amp;_nc_ohc=eI_VeeVjETMAX8RVb4x&amp;_nc_ht=scontent-mxp1-1.xx&amp;_nc_tp=7&amp;oh=792006a7b2a6f785c576f8a400073309&amp;oe=5EE06871</t>
  </si>
  <si>
    <t>Oggi abbiamo dato il benvenuto ai partecipanti della quinta edizione del percorso Smart Learning Executive Program, sviluppato dal MIP in collaborazione con CFMT. #MIP4Companies, infatti, non si ferma ma si trasforma, grazie alla nostra esperienza in materia di digital learning. Ecco dunque che dopo il digital kickoff, i partecipanti, pronti ad approfondire tematiche legate al marketing, alla comunicazione e all’innovation management, avranno l’opportunità di visionare il materiale didattico sulla nuova piattaforma D-Hub e partecipare a lezioni online.</t>
  </si>
  <si>
    <t>https://www.facebook.com/mip.politecnico.milano/photos/a.449060608519819/2985954288163759/?type=3&amp;__xts__%5B0%5D=68.ARDdZZEjWj7w9BvZ-WYtlDcXOIkgLTbP_liOpDw5eJvpqNrGMfoVsevETpftxF1aXPXfDAz31Kurcme9rVn0pmbGTwzPLnmSCiT5e7SAGj_JMK_TDY-lNEa7AOJriuhiiRR-TaDrcFDWXsgf9m4v7B1RmqmRDMPUSSk32CuUj9k-agZYH9feJu5v51QQRVvhleTbrtI7bAtUbhCOSW9MG_I4p8A-waDhvngKheyhLFwWK0lxD4feCrvqha-Kbg6uC_t7JdQwuIyEJBD3V4tEta7xef7pnNnDGtpwiSWJPXBz1dcMHr9hoqtIQlS6i8Xg6Ue48WvM3bR7pBJlCaAJeu5lNQ&amp;__tn__=-R</t>
  </si>
  <si>
    <t>https://scontent-mxp1-1.xx.fbcdn.net/v/t1.0-0/s526x296/89775135_2985954301497091_4149839947341234176_o.png?_nc_cat=108&amp;_nc_sid=8024bb&amp;_nc_ohc=0LRQvnikHogAX_5sFCW&amp;_nc_ht=scontent-mxp1-1.xx&amp;oh=db44d3d2e7e7146f2f7468db38676018&amp;oe=5EE11107</t>
  </si>
  <si>
    <t>#MIP4School è l’iniziativa con cui il MIP ha deciso di  mettere il proprio know-how in materia di didattica online al servizio dei colleghi, che in questi giorni si trovano a dover raccogliere, in fretta, la sfida del digitale.  Scopri i video tips dei docenti e partecipa al webinar, mercoledì 18 marzo, per toglierti ogni dubbio in materia di digital learning.  Ti aspettiamo http://ow.ly/MYgR30qpAX2</t>
  </si>
  <si>
    <t>https://www.facebook.com/mip.politecnico.milano/photos/a.449060608519819/2985517448207443/?type=3&amp;__xts__%5B0%5D=68.ARDIbRqDgb-7OTieM4oZch2QvLRYgulmPbf4ZNXLcGvOUgWxCoICeE-P5gVzYelJwSFOB-JU249tnG7vsPVlzu124_BAHcAwvbP2yh_rPEp1W5FL2SIgpGqjQ3N3w4bE6be0dA0zE3gF0BFkXse79jSohVwZfgyz_oKRFwJhTXv8J92AQyPq8CAYvRo9LauR5TLqI3owv3KC2BsMgCIhv3b5SF2uENXELfhKvkqvVfjaKJnfp_DQSa5r7K4NiupD7fu1PVlycNfC7ToHqNCBkQNlYpekKNEBcIzHF0Aec-CLFY-Tz8oCc_KbcjZZ2Br83BZbVm54sol-Ay_tyoUQ7XrrcQ&amp;__tn__=-R</t>
  </si>
  <si>
    <t>https://scontent-mxp1-1.xx.fbcdn.net/v/t1.0-0/s526x296/89644231_2985517458207442_6323384181288075264_o.png?_nc_cat=103&amp;_nc_sid=8024bb&amp;_nc_ohc=gkh3gsFmgZAAX-Mkwhz&amp;_nc_ht=scontent-mxp1-1.xx&amp;oh=29075ea77769ae3af198a1dfd2ec7a24&amp;oe=5EE00201</t>
  </si>
  <si>
    <t>Giovedì 19 marzo non perdere la presentazione online del Master in Energy Management. Avrai l'opportunità di conoscere un nostro Alumnus, Vinicio Ribeiro, Metering Analyst presso Ireti Spa, che condividerà la sua esperienza formativa e fare te tue domande via chat.  Ti aspettiamo! http://ow.ly/s1uc30qpxll</t>
  </si>
  <si>
    <t>https://www.facebook.com/mip.politecnico.milano/posts/2985223748236813?__xts__%5B0%5D=68.ARCpJZ6TKeiUxcdR3Sk29MoFj1oMbd65rcS9mGlQhb30sciJYuJxg1ZYtxwZFNpSYGSQxBAaBIMGAVRVcYCz-2CkU5wuMxxOJmVWmkRV2LrJ46zD1VXIyjeUfLnZ283bPXxsF-UZMK989LQzA89ljqkd6WzdjrZvsX-6DAwS8J2Nwx2eu8VefS1zLSM5_NX64NbpYl2TuWdMfOi5YSPKclUELIVDFTzdmt9beLzAakywdyv9XKTIPaPTCESxnCq0kXHktSKxvS6ANyLakAow-LT6Ey2mf81MWWQobfLMIAfkB5TTjI-s9bJ1BIxYVFpmGNK-JcoGOn8wD8nJOGRoGC8QTA&amp;__tn__=-R</t>
  </si>
  <si>
    <t>https://external-mxp1-1.xx.fbcdn.net/safe_image.php?d=AQDYAErJfF_3_zLy&amp;w=540&amp;h=282&amp;url=https%3A%2F%2Fmfsto11.streamup.eu%2Fstatics%2Fmilanofinanza%2Fmediacenter%2Fbigthumbnails%2FIL-PREZZO-DEL-VIRUS---6-MARZO.jpg&amp;cfs=1&amp;upscale=1&amp;fallback=news_d_placeholder_publisher&amp;_nc_hash=AQBJjlpMeYUA16-J</t>
  </si>
  <si>
    <t>E-learning e aule virtuali: la scorsa settimana, il prof Tommaso Agasisti, ospite negli studi di Class CNBC, ha spiegato come l'istruzione reagisce all'emergenza #Coronavirus. http://ow.ly/1LfT30qpvdY</t>
  </si>
  <si>
    <t>https://www.facebook.com/mip.politecnico.milano/photos/a.449060608519819/2983556065070248/?type=3&amp;__xts__%5B0%5D=68.ARCYDaCUtrbDD_cC_9xqgbf4U0PseER6t-sjyEj4fk3VA41MJ2w8LGSwf68PJU-RoCjoKECQalkW7ailL4SUl2eG87Iu79HWyMbUg1LG_j_N1sIy5LTrKpa7FoOymxWhTgQWZF7K5hYHHlf68DuzZBIHl7zyKT4jEwJcINQDRlOtg6pe1Z9Td2V92vVg5Havi2wYSQa1WlwFSrmwM2LjFTMyLjigGQmDjlWxl-6hgRRk7rgCcVM0mnAfo74uiwTlZ4Hg5ZcF-sRW_XeowSZRMB-X9FgK3a6SsgTggaR5sSR6IZikexj5icws8xfvSfixgNr11mVIog-MLEkbP9TYwZvAqA&amp;__tn__=-R</t>
  </si>
  <si>
    <t>https://scontent-mxp1-1.xx.fbcdn.net/v/t1.0-0/s526x296/89481100_2983556078403580_9150953240362221568_o.png?_nc_cat=103&amp;_nc_sid=8024bb&amp;_nc_ohc=sxhqZp0OJBEAX-DhpCR&amp;_nc_ht=scontent-mxp1-1.xx&amp;oh=ece57f1cc375dd802677274b04ce49d2&amp;oe=5EDD90D8</t>
  </si>
  <si>
    <t>https://www.facebook.com/mip.politecnico.milano/photos/a.449060608519819/2983066938452494/?type=3&amp;__xts__%5B0%5D=68.ARAOVqhiiak11bKDDGBGxRFDhUCvS9y88NvZ3ZbaNMkaS2Pnosp3ohxsHxCiKD4XkjiHAx4762WU8OiWwewReurendA-2udV1llW9vqOc0CIVLz54mYCRREX_CWC57IOD0GPE0hhgnNUaSDBca0IpaHKnLSi9AZSfTf2GZ_X5Nb0XYeeGYNIt7actrb2Iq9-_EDv0J3tEaTjqFYLiStlY9R-ZUFJTZKlPahHMjQmFNbQmWLFWp1v11u31jWycwKGPIXUyVpaEPMvnuASXO4Qrlo8yQakTzgcEsxJHOKo6odoPggWxsPhqZf_R0FVEg0LA00qkF3OTJNqn1GJTOi97_ddgQ&amp;__tn__=-R</t>
  </si>
  <si>
    <t>https://scontent-mxp1-1.xx.fbcdn.net/v/t1.0-0/s526x296/89653036_2983066945119160_7922545920296615936_o.jpg?_nc_cat=107&amp;_nc_sid=8024bb&amp;_nc_ohc=v8fdkWeoo1wAX_a1ONU&amp;_nc_ht=scontent-mxp1-1.xx&amp;_nc_tp=7&amp;oh=cb516d523128b25a5b1923206bb7cbe9&amp;oe=5EE09916</t>
  </si>
  <si>
    <t>Il futuro è #digital e flessibile, così come il nostro Flex EMBA! Il corso, infatti, ti permetterà di acquisire le stesse competenze e costruire lo stesso network di relazioni dei formati Executive MBA tradizionali, con il vantaggio della massima flessibilità e compatibilità con gli impegni lavorativi e familiari, assicurate dalle più moderne tecnologie digitali.  Scopri di più http://ow.ly/Imr030qpdFa</t>
  </si>
  <si>
    <t>#,digital</t>
  </si>
  <si>
    <t>https://www.facebook.com/mip.politecnico.milano/photos/a.449060608519819/2982914108467777/?type=3&amp;__xts__%5B0%5D=68.ARCdb9dBnqjlkKB9ZZqGE_B7_yhS9jz558QDPH1YDbDGlqSvOcjBCLOckKgvq0kct5Oq9de_fRkMP_kbgD05wWEiQ6Sjn80pvwFgL-WbXrFVzF-I6g8tK7p8V0YPz4NPrf4dZUhCX8wcS8Ip_AtAZrZZZK0I6aNd-0BiW2yY5FOvm2a7WgL7BkggmDUHFOpdVyF5HwGy85NQUzPZGyR2_8byx0-oTo5Q6YL4L8gZSsC-3ZILRbd7mBw6jWK5Ef01vZ0XpNAQpDXcQhhUNAJ37jTEOcAZnjzJ82kavfFIXm5etKpZF0d1Jo0veiQt07ZJoEnbG9tVWXBM8ajACK3UtwWjsw&amp;__tn__=-R</t>
  </si>
  <si>
    <t>https://scontent-mxp1-1.xx.fbcdn.net/v/t1.0-0/s526x296/89771189_2982914115134443_2839481507351887872_o.jpg?_nc_cat=109&amp;_nc_sid=8024bb&amp;_nc_ohc=yFkeItmJDgsAX-c_eGW&amp;_nc_ht=scontent-mxp1-1.xx&amp;_nc_tp=7&amp;oh=ae8c09f787261d388c769cc2b8c42e45&amp;oe=5EDDB6D8</t>
  </si>
  <si>
    <t>On Saturday, March 21st, don't miss the chance to learn more about our International MBA programs and discover the Career Development Programme dedicated to all the MBA participants. Take part in the online presentation! http://ow.ly/x0ae30qpcDn</t>
  </si>
  <si>
    <t>https://www.facebook.com/mip.politecnico.milano/photos/a.449060608519819/2981691278590060/?type=3&amp;__xts__%5B0%5D=68.ARA8_npiYbtmOn1PiNQryGWxqkQm_GWuLiY1rmKzzYrPYpHXfPAVA3VU3W0H_KmkCsb87T19OHft7R7o2A1ClrCM67ql0tPuB4eXJMS6F4FCPswGBotDZIaMDOORs_gX5iQJEXyVvqHLDotXbbhz2KiuEFJRSVMhTaW3-aXYXsjcPsuTK_vprvEZeYQ3iWQJi-C6a8fA_KzQED2GDBzgDEp5LIbafVXZ64eVCUUeLA1XfarioeNoVTR8_zXi6QMIEGVAC_fwsBayRT3xwrYavalgpDwcGOE_zdQbQSwQFC_AncPk7V4OW7hmVOTDragGaFYRczRzVRekjVwUUz3vmJ9jQw&amp;__tn__=-R</t>
  </si>
  <si>
    <t>https://scontent-mxp1-1.xx.fbcdn.net/v/t1.0-0/s526x296/89701478_2981691281923393_4318479549001105408_o.png?_nc_cat=110&amp;_nc_sid=8024bb&amp;_nc_ohc=poU-Yvk5usYAX_Y4UwT&amp;_nc_ht=scontent-mxp1-1.xx&amp;oh=83049e6a4d4df0bebb74c3d371416fc5&amp;oe=5EDEE3CF</t>
  </si>
  <si>
    <t>https://www.facebook.com/mip.politecnico.milano/posts/2981044658654722?__xts__%5B0%5D=68.ARB0Nro3lhPS2FIyBXmHE2H988G3OH0rCJBNWdfd7Q4R9XXwB27xluvrazTl4WtPTNxaMUm8GZ_njuiB3VbCV1lBuDkGDQKRcHxNEJ8qgZynaFHFjjwenyoHUKMym4px0T7qSrUIHqLnlZHsEmcT_VuqIZEARcG8GTmlGsB1QPlq8h_rEWq-klatpQUsxL1j8EaqVfed6qU6umkSgk3Q_9gUDB5DD9hdPof5Nq5LlaebOwexkteiWzeQV6Ya2I-eJAfOlAMG66jtVLAXFZgZCLLduufO6V9M8U3drhaun8-ajYevlvfey6Y5ph-kHFu1WUlJO9rqwBIjTV4mZyILXgH8rg&amp;__tn__=-R</t>
  </si>
  <si>
    <t>https://external-mxp1-1.xx.fbcdn.net/safe_image.php?d=AQARwgN1CkVqz3kE&amp;w=540&amp;h=282&amp;url=https%3A%2F%2Fwww.som.polimi.it%2Fwp-content%2Fuploads%2F2020%2F03%2FSmilingMinds_600x600.jpg&amp;cfs=1&amp;upscale=1&amp;fallback=news_d_placeholder_publisher&amp;_nc_hash=AQAnaa7jBZk4CD6k</t>
  </si>
  <si>
    <t>"In order to make a radical change, you need a shift in the meaning of things": that's what Dr. Marianna Trimarchi, International Full Time MBA candidate, learned from her #MIPexperience.  Keep reading and discover more about "The Smiling mind Talks" project.  http://bit.ly/33aWmta</t>
  </si>
  <si>
    <t>https://www.facebook.com/mip.politecnico.milano/photos/a.449060608519819/2980841828675005/?type=3&amp;__xts__%5B0%5D=68.ARB9U_tXXcB92nDE0QxrpRXRdvR71ekMQTJ1Nv0NpC10LDPinfffJpynzZ-HXfF-uCwdkRbVSgm4LBigHijTiVNWLQMFARSuG4rO6NX4pks-Qu6OdWQnquPwD0p79umwzDbJPttN1azfOaQqWOAmYUXUTGu2jxFCdkXvbO-IG6QzPG8lxsQF0sc8cHxZKVkrB0mcJNPXbswdY-clZW8xuEL7PogrCaTrdau_0qegjRa0gw5xezvXnh_v4Ttd3sRhx1sDTGhXYTAB7QJwwH7-hgYDVrmqQbsP27fo36jc3LIgFBxRqCbG7gqXGQjbFfT84U36aWmjm_9rUn4fFhQuir0XTg&amp;__tn__=-R</t>
  </si>
  <si>
    <t>https://scontent-mxp1-1.xx.fbcdn.net/v/t1.0-0/s526x296/89628012_2980841832008338_708776492691095552_o.png?_nc_cat=105&amp;_nc_sid=8024bb&amp;_nc_ohc=B364aNgvyRkAX-1-DKE&amp;_nc_ht=scontent-mxp1-1.xx&amp;oh=2dd04c61bb2f15032b4a6ea2f2a1a67c&amp;oe=5EDD8F83</t>
  </si>
  <si>
    <t>Did you know that our International Flex EMBA has been ranked among the 10 best digital learning programmes in the world? On Thursday, March 19th, take part in the webinar to virtually meet the Director, Prof. Riccardo Mangiaracina and our Recruitment Staff. http://ow.ly/1Pkq30qoUom</t>
  </si>
  <si>
    <t>https://www.facebook.com/mip.politecnico.milano/photos/a.449060608519819/2979579662134555/?type=3&amp;__xts__%5B0%5D=68.ARDHtclN8KVSyKhyO5AxmY1U2Pa-rUYU_wCixg9iS-gBSnz3SGnaSBKSYphY1H1hTSnPHeHpLEPwcrUUrh_z3lKgv0r8db59kG-zJDKjuBQIj5J2VZ_0DYangMGeXpbqddiqN4Ty0_r1o3GJnozVR0Ie19MZM9LXBXWMDECeVgYUk8c2kzixxe7kdSmIawDrx6S3pZMgypdwHfs2DapLo8cIB8o5GOxvR7LjKNG4hYPke7hL8bot90QTsJEqUTW-Pf2RTsAAKE1ocIY_83R84AlgU6C0HHgFf0x5vcbw1vf1W2OEkERMreVzvR26sAopvz470riZFNlHSg9YZKRuYjlETw&amp;__tn__=-R</t>
  </si>
  <si>
    <t>https://scontent-mxp1-1.xx.fbcdn.net/v/t1.0-0/s526x296/85112013_2979579665467888_8716899730849792000_o.png?_nc_cat=108&amp;_nc_sid=8024bb&amp;_nc_ohc=23pO6H_BKZIAX-I_Mnl&amp;_nc_ht=scontent-mxp1-1.xx&amp;oh=d67374398fe8b109cd1a1f2714da438a&amp;oe=5EDE6AF1</t>
  </si>
  <si>
    <t>In un momento in cui, per cause di forza maggiore, si scopre l'utilità della #formazione a #distanza, Radio 24 ha intervistato Federico Frattini, Dean del MIP che ha spiegato l’approccio della scuola allo #smartlearning e fornito suggerimenti su come organizzare una buona attività di formazione a distanza. Il MIP infatti negli anni ha sviluppato un solido know-how che recentemente ha portato l’International Flex MBA ad essere incluso dalFinancial Times tra i 10 programmi online migliori al mondo, quarto in Europa, unico in Italia. Ascolta l’intervista http://ow.ly/ORMJ30qoLlL</t>
  </si>
  <si>
    <t>#,formazione</t>
  </si>
  <si>
    <t>https://www.facebook.com/mip.politecnico.milano/posts/2979280265497828?__xts__%5B0%5D=68.ARDfs1Vt7x4l2lWIeZfEC_CLRmipRDa1oNmDh8hZcjIanm7PZOaIwBGTOK8er3yZzh2LviqOrWbW9TLHvFktDYdaxrnv4n40tzp-Q6_RYzop_EqYrBImz-2O4UE0BjBwASb8Y6c9bZQUomFSYt_vUOYknXMYFJu8doDNQQWuf7921ibz_JIrjNgpWQh84Y2G7H2fNOB3_XviajmGwScGkjOaEawvPlEOGP7k6kvFbHJoJ356CEEKN-x3afy67A7y7Te0I9YzH-P7mrtM2HoRjVgw8Gs1IEy-DQbFIrXrD_8GPVGIdSH1uCowX184KdsxAsHSHonvyRVeEflV35lkIbV-7Q&amp;__tn__=-R</t>
  </si>
  <si>
    <t>https://external-mxp1-1.xx.fbcdn.net/safe_image.php?d=AQAgAYoZX_ifULH6&amp;w=540&amp;h=282&amp;url=https%3A%2F%2Fwww.ft.com%2F__origami%2Fservice%2Fimage%2Fv2%2Fimages%2Fraw%2Fhttp%253A%252F%252Fprod-upp-image-read.ft.com%252Fb8c7d790-622d-11ea-abcc-910c5b38d9ed%3Fsource%3Dnext-opengraph%26fit%3Dscale-down%26width%3D900&amp;cfs=1&amp;upscale=1&amp;fallback=news_d_placeholder_publisher&amp;_nc_hash=AQA0ptEiEeW0y9zm</t>
  </si>
  <si>
    <t>The current situation has forced education institutions around the world to adapt teaching practices and manage student absences. Today, the Financial Times talks also about MIP Politecnico di Milano and its way to guarantee teaching activities by turning face-to-face lessons into digital ones. Read more http://ow.ly/uQFH30qoHZC</t>
  </si>
  <si>
    <t>https://www.facebook.com/mip.politecnico.milano/photos/a.449060608519819/2978737952218726/?type=3&amp;__xts__%5B0%5D=68.ARDOoDs1VHj_jIew3_LXwENw-Divd5mxw7-LUKPe1-MeNK8SHGJnS4uebvQZzVtNFtSGrQxLMbRzEizPdIeELKdcBKOVQxNlki6Glv10tDmfbYUtWj4EL1sR7_QZFzezMUlMUvoBUYrTANAciYQelaeHfjORKypUNrBOepJEXFxw0-0zKiNXXJRoLsttgPyjsBXDdVi-jZPWNBEqLRZk-UqAsi4clhX92KMn9eatJO_cnXT9gAy7mjiZcstIUjvttQwcBcJxmk3kKnny4Y9sXwGPcov4SUIHimtfcsR2BhnL_qlmr5fRR1qVc1ybPjuy2DVKTCAnLwJHfRTOpFuxmZIl4w&amp;__tn__=-R</t>
  </si>
  <si>
    <t>https://scontent-mxp1-1.xx.fbcdn.net/v/t1.0-0/s526x296/89765409_2978737955552059_3831650610931826688_o.png?_nc_cat=102&amp;_nc_sid=8024bb&amp;_nc_ohc=4F40_sZdSXQAX-P3VFC&amp;_nc_ht=scontent-mxp1-1.xx&amp;oh=c3920f94df5312dc44ea14483769bba5&amp;oe=5EDDE7EC</t>
  </si>
  <si>
    <t>#CareerLeader tips | Don’t be afraid to ask for feedback and assessment of your performance, even if you’re an experienced manager! This will help you to establish a better picture of your areas of improvement.</t>
  </si>
  <si>
    <t>#,CareerLeader</t>
  </si>
  <si>
    <t>https://www.facebook.com/mip.politecnico.milano/photos/a.449060608519819/2977490572343464/?type=3&amp;__xts__%5B0%5D=68.ARA1vHQth91-1uZ4egJ3eSyHhCWw53MmuldScSxgxd_n24gtdaSUG56yu-2q8j10_sO94EzV0LyId46BKbO4siwN0BcIiDfLqgb2G1Bz6wl8Jv6Nm0XuBoyggPdxfa7V_6weD9QE7-P-cMPRUrlMkF2R9ssJTq9DbLfdoTr5Rm1sgrl5sYsMIFmasfGAY25iWkP-ZW9Fzsrvs3zBM8rU8zBJkKptxPXJ_sraFTleD_8jkgC0iiP5eIUPw53MU90jhCq0fXsu-bmUVSpenPioFAR52AQxNK_RXLnneQ4ykISYGIgD3hAHFg58NjHNCAPWfuPtWDvpwBLBvcp-ZsE280vWWw&amp;__tn__=-R</t>
  </si>
  <si>
    <t>https://scontent-mxp1-1.xx.fbcdn.net/v/t1.0-0/s526x296/89546172_2977490582343463_1023594464456736768_o.jpg?_nc_cat=107&amp;_nc_sid=8024bb&amp;_nc_ohc=IGb2RD1iVVQAX94G6nk&amp;_nc_ht=scontent-mxp1-1.xx&amp;_nc_tp=7&amp;oh=340b4a02bf344fcd47d0eac288205594&amp;oe=5EDF383F</t>
  </si>
  <si>
    <t>https://www.facebook.com/mip.politecnico.milano/photos/a.449060608519819/2977338992358622/?type=3&amp;__xts__%5B0%5D=68.ARDVsE_4LQkqyVxzMVpzRKmCQ2nty1zCgK5W6xBhft6iIseMcThNMfxvsw4M_Kcr5V47sC5i_CH-b26a6wP438Ent_6d9cE_yGiyu_s_PEJBfFv7VsoBzGRJRBx-krlfR2Qi__NDBvtQX2UMWSYajEoxS0t3pkGXUkVhV4kjxOLUdV6kXencw8ye5vvQftIFb6Wk_SkpkI-ECIWRqEBi_VtAlFBepr7WPhL-pyez4sOrI02n2Mb9JBXJhhR5aUmgKENVfftuoydbA3fJu1o0SzdRIFzHjqbAkqNLjubAZYFVJirXb9VUgw_amwxtbKC-qEN_HexttpnaNVtU0vZOWYBZ1Q&amp;__tn__=-R</t>
  </si>
  <si>
    <t>https://scontent-mxp1-1.xx.fbcdn.net/v/t1.0-0/s526x296/89829489_2977339002358621_5004253854712201216_o.png?_nc_cat=105&amp;_nc_sid=da1649&amp;_nc_ohc=wsxPJ4q6BgQAX_pZZtw&amp;_nc_ht=scontent-mxp1-1.xx&amp;oh=3b4415442b99d2a650feed3c65d5da4c&amp;oe=5EDE4EBE</t>
  </si>
  <si>
    <t>Are you interested in studying for an MBA? On Tuesday, March 17th, do not miss the chance to learn more about our Full Time MBA program directly from the students’ experience.  Learn more http://ow.ly/S5a030qobci</t>
  </si>
  <si>
    <t>https://www.facebook.com/mip.politecnico.milano/photos/a.449060608519819/2977064892386032/?type=3&amp;__xts__%5B0%5D=68.ARC_pNxQ_LC3mBZYbhYwH1wUhYnUGLL5ukwC81ZKoqzFJtKBYAZv-N9oMPbtAXzlPYJr57IMz0_u5tlxKuO3ymHh7wxz4J7Cgv6Xxb0zQy8XaZ5fGfOYQVcmskFZm23sJstSqMTsf60dX5xFCDyK5DVNxbPwfauWsRcbpMPUop-trIb2cwOz5g41vIdsvnmSw9KMhk4Bv6vqzGqG9S4FwqK-P2rzixpa7zqpnPvqjc0RZveNEu5AsDq_sFmGRENWo433vPboAb5XnhfeNsd6TrjBjmXIibi_rhTuEVXuW0YQTmopBU5eBUYD4mqvn-J2HvadZWDv4nkBrYlCNY0OgZXnyg&amp;__tn__=-R</t>
  </si>
  <si>
    <t>https://scontent-mxp1-1.xx.fbcdn.net/v/t1.0-0/s526x296/89514035_2977064899052698_1053448292504961024_o.jpg?_nc_cat=111&amp;_nc_sid=8024bb&amp;_nc_ohc=Nos1Rp389bAAX_RKPVz&amp;_nc_ht=scontent-mxp1-1.xx&amp;_nc_tp=7&amp;oh=a4c29becb29cc0898733cf09b4d56323&amp;oe=5EE09FC1</t>
  </si>
  <si>
    <t>https://www.facebook.com/mip.politecnico.milano/photos/a.449060608519819/2976679662424555/?type=3&amp;__xts__%5B0%5D=68.ARCwc6YpEyol5-2di-EpgugVYmMwVjF4qFGlpUu_NC80jgEu-DwTyQ2qV6LuyT6BA9CZ12OJrXg30X4NRpmdSD2mj3SXUL5o4MCyDrlLShYUCTJzofPIivTNEnpYDdbA3nUewtP1I0q7tqofI60g7ENKa7tIQ2ABvHdAXydJnQLrfqNezsBZH6CO6hC_DZGvnRVELGQTSlUgCtFi0f8BZmQaV4OPlGxtWEiLfCzEt4HUWHREKmbEXB99WylpERUv11KMgMnsp_SusVps0vJNIjf_LfA30RW24gu6HIrDIgV3bbW5f4RY6MXfX0eQS9oJy_cHZu8v_6pP4nmmg2-LIs_16Q&amp;__tn__=-R</t>
  </si>
  <si>
    <t>https://scontent-mxp1-1.xx.fbcdn.net/v/t1.0-0/s526x296/89670178_2976679665757888_8212727779263774720_o.jpg?_nc_cat=110&amp;_nc_sid=da1649&amp;_nc_ohc=sIobEWbg5SEAX-Z16TI&amp;_nc_ht=scontent-mxp1-1.xx&amp;_nc_tp=7&amp;oh=6043f6702c89b08f36fef76b4cce2532&amp;oe=5EE01249</t>
  </si>
  <si>
    <t>[#MondayQuote] Always look forward #mondaymotivation</t>
  </si>
  <si>
    <t>https://www.facebook.com/mip.politecnico.milano/photos/a.449060608519819/2972430342849487/?type=3&amp;__xts__%5B0%5D=68.ARBUOFeWGD08jnxXp0-UhgqODXrblV-WgCZgIoeJcrcqcfiZIypClfDklSsr_FkcQCHdCF7sPgSKFvfFrtyjX_JQ4wO6iniUgDlpMz2FXawR1Zwmh93lFEisV3Q1gPuwy4N6emlGsxq1N6jVEMBlj9GIyUHpvlUtvaqHinlvUhphjhRpRuTOHlPMGZqM9IrPgj6JD60uEjY9XU6erBcweakxxVeXjptg-7NOR3WYBu37T1t4TwNJFwMn7X_S0ujyaD5SkhIIrlJnfy2yunSt6C5wdqMZH8VNQSFUpm83eTilpOYeovL-5I0kPFO68t-wg3s0COSSkeLRgMDAp60zqzpuvw&amp;__tn__=-R</t>
  </si>
  <si>
    <t>https://scontent-mxp1-1.xx.fbcdn.net/v/t1.0-0/s526x296/88237714_2972430352849486_3191758246842990592_o.jpg?_nc_cat=101&amp;_nc_sid=da1649&amp;_nc_ohc=jXGOIcY44IkAX8ZLFBd&amp;_nc_ht=scontent-mxp1-1.xx&amp;_nc_tp=7&amp;oh=00cab09243680beaa50befe6fc792607&amp;oe=5EE0B07E</t>
  </si>
  <si>
    <t>Il Percorso Executive in Smart Manufacturing pone al centro dell'attenzione il manufacturing del futuro nuovo, avanzato, intelligente e sostenibile e ha lo scopo di  introdurre gli elementi costituenti della moderna rivoluzione industriale alle tecnologie digitali IoT. http://ow.ly/egl530qnibl</t>
  </si>
  <si>
    <t>https://www.facebook.com/mip.politecnico.milano/photos/a.449060608519819/2971004432992078/?type=3&amp;__xts__%5B0%5D=68.ARA49Zy8nT42_p0XmSL1OV4YsWJqTu6Ew374NTPi_4oVja8WABoDoKohHDgsw4ZpkM6IIClL5oAhJobFvw_wLY5792F20q6wDv2QspI_4RVSDV_8sFHw_lDAHUbWPtKchbUrUxvY8wEjD7uJJ9NmGWFZNjCWg1_5TPQC7XwMsub3Q8m7Zi3M0PQHZiCEjJt8icPO_UuobkyViMx84BTqre-5Y5kejy-sn-dUASFAhsxjqmquTXu3Rwqw-FuYI-KKqdVgVw3VZEjDEgIvbMdWseaD6YdQMDKgZRCpg0vdRj2QcylxRLrDku8MSJFn1ehcCOSjXmTniXdgrvsd_h78pUGdXw&amp;__tn__=-R</t>
  </si>
  <si>
    <t>https://scontent-mxp1-1.xx.fbcdn.net/v/t1.0-0/s526x296/89610724_2971004436325411_7087005701247074304_o.png?_nc_cat=108&amp;_nc_sid=da1649&amp;_nc_ohc=7B8Z_t7WC20AX99YAod&amp;_nc_ht=scontent-mxp1-1.xx&amp;oh=0690dfb8dc1ef8b164dc1ae2e92364a4&amp;oe=5EDF40A9</t>
  </si>
  <si>
    <t>Scopri l'Executive MBA del MIP e conosci i nostri Career Advisor durante il prossimo EMBA Day, sabato 14 marzo. Ti aspettiamo online! http://ow.ly/QkXE30qnJqb</t>
  </si>
  <si>
    <t>https://www.facebook.com/mip.politecnico.milano/photos/a.449060608519819/2970510006374854/?type=3&amp;__xts__%5B0%5D=68.ARC-SNBG3UALuw7my5FbngCXD3zJ_Xku8Fub6GeB_8AQzbCplEFabBdYYhz19l_3u2c2Z6KpHbG4OjtPsKDW18Kx02QJpupfOt7VUXG-foyGyiicHm_clPpzJf_uO-9W-cU3gl7lKsmkZEM3lqOlyVT8tmrv56mAgBztIkmmmUdzQ8IYCylpv_yXET0N245IwC4XoO_MhaP1q-hpZwalaVm3Q91EWzaE9gqv0Kne2MD8CysXvQ5-DQlbPk8Dyqjvl1aADLkkIBcBPE2CmtpJAdlhGg6UFgN5vw8voIpafy29YGfSRxrQX-ekZbeeVkTHHE_3YyWT65_DfF-6ASD7Z43QxQ&amp;__tn__=-R</t>
  </si>
  <si>
    <t>https://scontent-mxp1-1.xx.fbcdn.net/v/t1.0-0/s526x296/89537028_2970510013041520_9175186107271217152_o.jpg?_nc_cat=111&amp;_nc_sid=8024bb&amp;_nc_ohc=sbUnXAMTNukAX8w_a5F&amp;_nc_ht=scontent-mxp1-1.xx&amp;_nc_tp=7&amp;oh=4a3669054ada645f865ae6de7d28050b&amp;oe=5EDD5220</t>
  </si>
  <si>
    <t>https://www.facebook.com/mip.politecnico.milano/posts/2970375353054986?__xts__%5B0%5D=68.ARD6wy9K9_FpYd_sT6P9wQZyQNBOHMJCTbfy2t3X3KM2wkjJ9fjpdieO7Jj_RaAFqfLR604cbc4JHhbsBkcpAflrZv2NjgCkTa3UF06yV0YEimQ4rZrxg3VuOykNh1qzEzuhVYJClVgiXP1_i7JVX6Y6yBR9Irz4ENCmWVdYSRMKK0ZtFZf46ZnUgTC89BaZLyn9aCRsMHSi9hgRcUbfoEjeIZ_3b6hfLXoygIk4LXmoa_56dwSWfGcVEVMIxZQb-g753VSOnI_jONB4nf8x0ogsQzolY3y32nUfdDeGCRMk2ffs5aeDlct0GFiOyooByqqqqHHtZ8NRis0JtdbFm71BxQ&amp;__tn__=-R</t>
  </si>
  <si>
    <t>https://scontent-mxp1-1.xx.fbcdn.net/v/t39.2147-6/c0.13.540.282a/p540x282/89382317_137354230936568_6846490002277269504_n.jpg?_nc_cat=102&amp;_nc_sid=eaa83b&amp;_nc_ohc=NIxqexzhSzUAX_e1g_F&amp;_nc_ht=scontent-mxp1-1.xx&amp;oh=4790061960decdd1e2ec3277d4c23b0c&amp;oe=5EDD4052</t>
  </si>
  <si>
    <t>Martedì 10 marzo non perdere la presentazione online della nuova edizione dell’Executive Program in Digital Transformation Part-time e scopri di più sul corso in partenza il 24 marzo. Ti aspettiamo! http://ow.ly/tPxA30qnCcK</t>
  </si>
  <si>
    <t>https://www.facebook.com/mip.politecnico.milano/posts/2968751523217369?__xts__%5B0%5D=68.ARBOyxdivuIC4ON-jndQZT54c1B7xU_abIHsJv8l4t_tdky8ZUjS39CHcn30L7PdM4CFNQp75FhDpNjCB60gmvJlj0cRNWP9PHKKPTsXPdZ7c7v8WrFWXKnbqptbS6niMMa8XFBlp1DlHfFo68N4Ml7sBqKF-ZoH8p8WPKxogh_vkXoYF9ub6kCvnckErZTf6q3r0fr9JPqGDCK-5V2g1IQbRxDFknw3h2Ar9pohZwmQIm_6FbShMl690waNumR5vBgh6y4Uvn-Jzw4Rp_o3YntR50udnSVSIHYrKEt2-w7BJ1-RfdUFQcmvajxPTkS8VjOHOMKnEn31K7jvB-Y6ln3rYA&amp;__tn__=-R</t>
  </si>
  <si>
    <t>https://scontent-mxp1-1.xx.fbcdn.net/v/t39.2147-6/p540x282/88148733_514006042886233_7115946775730454528_n.jpg?_nc_cat=104&amp;_nc_sid=eaa83b&amp;_nc_ohc=V_IsIkV8m64AX-W4qEa&amp;_nc_ht=scontent-mxp1-1.xx&amp;_nc_tp=6&amp;oh=8a1517469fd900573f6cc0304691aa04&amp;oe=5EDFBEA4</t>
  </si>
  <si>
    <t>https://www.facebook.com/mip.politecnico.milano/photos/a.449060608519819/2968443369914851/?type=3&amp;__xts__%5B0%5D=68.ARBn6oPn3WU1IJ-GTvGJkXVs7tGaTFboNlTfJ1gzj-MN1ZXfBNzlbbtLmB1N_WOjx_gR5OCDm0pgW2u_rB4M_1TxGo3lZN5TpTa7IV0HLD4GOXTBCzjx1ayxWUnFfN8NgYIa7G9Q0hft26ZEW9qJRZ7kFHR7mWfNQHpUcvf_-9yKMUX7a_rFlu6NyMIEp5YQU2KH98OK1KWc_fj8TeqreYKFz371544PNzCyubQOgUdPIK5HMABVNA9fYm0QUNNC7vjgkihzP8BKqeZJF-8qIwVNPMnCr4-Cco6LTfHt6k6ZOppYU8JeEq9LOaBKLQ7f-dYabHRyTsdx70ah_Cg-UAvaOQ&amp;__tn__=-R</t>
  </si>
  <si>
    <t>https://scontent-mxp1-1.xx.fbcdn.net/v/t1.0-0/s526x296/88959875_2968443379914850_491191280517251072_o.jpg?_nc_cat=100&amp;_nc_sid=8024bb&amp;_nc_ohc=QrgWs8qBkIAAX8kpBIQ&amp;_nc_ht=scontent-mxp1-1.xx&amp;_nc_tp=7&amp;oh=76ffea62062326ee53c699eb7e1a0ce2&amp;oe=5EDFA589</t>
  </si>
  <si>
    <t>Manca poco più di un mese alla seconda edizione di Microsoft Dynamics 365 Fast On-board 2.0! Scopri come partecipare anche tu al programma di 8 settimane organizzato da Microsoft in partnership con il MIP per formare business consultant e professionisti certificati Dynamics 365. #fastonboard #MIP4Companies http://ow.ly/xb7m30qmf01</t>
  </si>
  <si>
    <t>https://www.facebook.com/mip.politecnico.milano/photos/a.449060608519819/2968271749932013/?type=3&amp;__xts__%5B0%5D=68.ARA2weM4CeRrptTopZpQWGAV1t7Hh-taR8briR9GuM9yBJGUHXoKSS87jO8H2na30kjrvNQHnlPN3WRkrGi796cCYH5HWOgwaFuAsDKyKTi8KeC3gtbh30W7LCYEo-SqmBLtTXYKtRam1xRloWiu6-FVLhJrVFqdNdve023s1vUPiyHOUW2NqZ51DYZw_BcKYPiDbgN-LSU3-p-bQIWHQJcSAJei4OAEfo1KAhi7RvtimYPDOW4a5XeshpY6zagi_R2Z7cZMyjDrl_bEE7akY69y0qfF58lomv7I_6_MNfA9yqcq4flI22i7SWWscjSMMmkBk0S7oxevPCtZkplpm6PboA&amp;__tn__=-R</t>
  </si>
  <si>
    <t>https://scontent-mxp1-1.xx.fbcdn.net/v/t1.0-0/s526x296/89236279_2968271756598679_4953706912886554624_o.jpg?_nc_cat=109&amp;_nc_sid=8024bb&amp;_nc_ohc=lXA0czSAvXwAX-JvYvx&amp;_nc_ht=scontent-mxp1-1.xx&amp;_nc_tp=7&amp;oh=de5722e71e59740c2e32a750f8f69784&amp;oe=5EDD502E</t>
  </si>
  <si>
    <t>https://www.facebook.com/mip.politecnico.milano/photos/a.449060608519819/2966981386727716/?type=3&amp;__xts__%5B0%5D=68.ARCXg9lPPUY61scShslfXYSz294SWGIutqkiCuAbmVW2k5fV7PJoIMgHgNVcdwgzBHga1BKoZwlb-yTtB9tNW__7GeGAcX-KvRxdpHWsN5-Cvew2QdXxBRuCy4AYSl3c8D-zXpsIRZ-Fr2lhWzCnLGxgfNphnmUg8GQnrHmQhpVD4u5JwlnSEjHigrT_NyA77kvNYDCVGjqaWADkbb1vicv22qUV3XsHaTMIzEpbi5j6_clwbreh8bJsC2g8fAP3H90BF6htXOBpeuqndMtHItNqdDEuXMIlLtpQsdChJeNuA_T0KMylgPnoTv9XQfpkVaa7GUeiz8M33FTEBVl2FeOCig&amp;__tn__=-R</t>
  </si>
  <si>
    <t>https://scontent-mxp1-1.xx.fbcdn.net/v/t1.0-0/s526x296/88240569_2966981403394381_5290535724460802048_o.jpg?_nc_cat=106&amp;_nc_sid=da1649&amp;_nc_ohc=y6BbxtYlGYcAX9MnI5j&amp;_nc_ht=scontent-mxp1-1.xx&amp;_nc_tp=7&amp;oh=14310e79c3b45f8079360126580c5dd2&amp;oe=5EDF03ED</t>
  </si>
  <si>
    <t>L’Executive Master in Gestione dell’innovazione in Sanità permette di acquisire le competenze gestionali necessarie per innovare con successo i modelli di business e i sistemi tecnologici nelle aziende sanitarie e nel sistema sanitario nel suo complesso.  Scopri di più http://ow.ly/PdsG30qmV29</t>
  </si>
  <si>
    <t>https://www.facebook.com/mip.politecnico.milano/photos/a.449060608519819/2966363176789537/?type=3&amp;__xts__%5B0%5D=68.ARAfUWmIeDsRUZyvKAuEru0JkSuxuk7FKpxItZp26-0vuuKPAofqLBEqv6X4OosukwNg-I0k5fwkcnWGrTvAwwMuY9Kag7pZy4RQfSUZhbeDK4QJeqhGmYb-f0udpNvqdZYFQVPdDW4B56jnbE38x7mk_nco63nKLCSowsGVYgwpnWXKBt6IBcvYbXW28RNvkegjZKfKYYODK5VrlLgyh6yvVN3RgX8vtw9uw5ftQeuk_bSht7TAqF6FXWycC1asnslCxPBS-vyABqD7sGUei2W062wkFICAlj6owsRLY5n8QZUalP43H_qOCK7okqgzRS9WhZksOmNU358yNM3yb34TLw&amp;__tn__=-R</t>
  </si>
  <si>
    <t>https://scontent-mxp1-1.xx.fbcdn.net/v/t1.0-0/s526x296/89357873_2966363183456203_2642481141419868160_o.jpg?_nc_cat=109&amp;_nc_sid=8024bb&amp;_nc_ohc=Mvdc4VS_2RAAX93nVDk&amp;_nc_ht=scontent-mxp1-1.xx&amp;_nc_tp=7&amp;oh=7322d51336e338286045a06637763500&amp;oe=5EDE63DE</t>
  </si>
  <si>
    <t>“To be a successful leader you need to have the right mix of soft skills and technical knowledge”: Andrea De Donatis, International Part-Time MBA candidate, describes what he has learned from his #MIPexperience, giving some tips about how to develop leadership skills in a digital world.  Keep reading http://ow.ly/Yk1I30qmTK3</t>
  </si>
  <si>
    <t>https://www.facebook.com/mip.politecnico.milano/posts/2966215556804299?__xts__%5B0%5D=68.ARD6fkCcHDVnJySYl8whZmyWPNy2Rv7nYbSTpWlotB3s-NGLih6U9RGw4Ke5LZkwteLluvgTe42_6SpZD8MXkb3M-7BpESoZTwY9rKc-Z7Q0qm1aRSw4mK3J5xH9oxPzfaG72QlttXAzasjzLsM-4OaaphK3oWckkho0xcv3Gl2jAGhVxmqUtJhLHjAW_GhAmraRUnOmtJDVn-KQJ2GfwESE17uOniPtWOiMtxsrWtcd3-fPQ0OV66fJ4Odx9z3JAMWlanJl7FqAIaCLgk31lx1HLA2vqyuCjOiRigjuQXrQS9gCXfy9cpz_929q9u9H3n9W6LHSjca4qBjPTLUMDvfqpQ&amp;__tn__=-R</t>
  </si>
  <si>
    <t>https://scontent-mxp1-1.xx.fbcdn.net/v/t1.0-0/p526x296/89195607_2966213756804479_6317498203486814208_o.jpg?_nc_cat=101&amp;_nc_sid=8024bb&amp;_nc_ohc=9q9E2tej34oAX-24JGz&amp;_nc_ht=scontent-mxp1-1.xx&amp;_nc_tp=6&amp;oh=7fcbaea2e623ca094322fa4c9060909a&amp;oe=5EE06E76,https://scontent-mxp1-1.xx.fbcdn.net/v/t1.0-0/p168x128/89186042_2966213806804474_9017574096136830976_o.jpg?_nc_cat=101&amp;_nc_sid=8024bb&amp;_nc_ohc=DH5mmBszbi8AX9dp1cw&amp;_nc_ht=scontent-mxp1-1.xx&amp;_nc_tp=6&amp;oh=fc4ac3fa5d7cae0cfc31a17026f19fd4&amp;oe=5EE0CF29</t>
  </si>
  <si>
    <t>In February, our International Part Time and Full Time MBA candidates had the chance to take part in “Transform your communication”, a special lesson held by LaQuita Cleare, CEO at Clear Communication Academy. The workshop, provided by the global leadership community YPO and Clear Communication Academy, signed our first collaboration with the community and gave our candidates the chance to learn more about storytelling and communication skills. #MIPexperience!</t>
  </si>
  <si>
    <t>https://www.facebook.com/mip.politecnico.milano/posts/2964761196949735?__xts__%5B0%5D=68.ARAIvW0c38E_gm9KI3ztKO6fiG9gvWlsdTuHWLFXe1TnQ4Ujgxm_LnAmJ6xi59YYlqJjhCw5VvJwdksmTICRKb3Atl5pczBYud9TkOuoQV9v9KmJyt8ZuD881etHLzb-npkGBbTG0Yl8LQMa8-jADKESHl4JkYi2m9qA31izzIl_n41oeeuGx3jDA9DTzkwWy1Y04wfebVRiC8NjyJDKQ1NeQBu1oIR-CDlhlmRPIcmLFBWAtDmvY04_gNxIMveNh0fL6BJdudYEmmTDU4zoTUZ0e_7aNjcHG3BSB88HBXieXyxa36fr4QqALJDyPtrkljh2ERBboPHA3nNBEly_c1jW0A&amp;__tn__=-R</t>
  </si>
  <si>
    <t>https://scontent-mxp1-1.xx.fbcdn.net/v/t1.0-0/p235x350/88273035_2964760926949762_2377012756202127360_o.jpg?_nc_cat=104&amp;_nc_sid=8024bb&amp;_nc_ohc=5kiS4UPn9xQAX85hzK_&amp;_nc_ht=scontent-mxp1-1.xx&amp;_nc_tp=6&amp;oh=3ea33a3d7d491c725cc64e498bf9fcaa&amp;oe=5EDD2D59</t>
  </si>
  <si>
    <t>February has been an intense month for our MEM students! Among other things, they had the chance to explore the role of Energy Manager in a Tyre Company through the words and experiences of Alessandro Caminiti, energy manager at Pirelli. That's #MIPexperience!</t>
  </si>
  <si>
    <t>https://www.facebook.com/mip.politecnico.milano/photos/a.449060608519819/2964617593630762/?type=3&amp;__xts__%5B0%5D=68.ARD0FEUqEVwLUEIJKOvQ-29_wuW7mYSxuGAulP5iwYJABycyROqvMHIvcSDzY25phIa34oA0EeRZ9YmYe-yzcN8yV6gZZym5nnEASCjjcDnxtBRvlIcdx-hofccdw7PP8SjtlL5v8Fyl8R4PVIRp_0dJC2p4vOtR0GrAKaLyB4YrD42QNAeVuWvB_zv5bd7_D0cmo7XY6XIxH3LLA0P7xJCB5yKlp2JZHjbUEDEd-0v6LUl9hORDvlZ_l8Cqmak5q7Qguye8tTUvP-tYMU30jKX1efO6Tol8kcBYvbWqbRWBB_8eKiS0gQIMo8PlVy7TAKWl5DlTMuUDGC3tjgFQG9kyHg&amp;__tn__=-R</t>
  </si>
  <si>
    <t>https://scontent-mxp1-1.xx.fbcdn.net/v/t1.0-0/s526x296/88303437_2964617600297428_1752687084465815552_o.jpg?_nc_cat=100&amp;_nc_sid=8024bb&amp;_nc_ohc=S2WZSvTtqsAAX8Y_ppW&amp;_nc_ht=scontent-mxp1-1.xx&amp;_nc_tp=7&amp;oh=18fd1ef9eeb19d4b1073996f7ad9af3d&amp;oe=5EDFFEE3</t>
  </si>
  <si>
    <t>Il Corriere della Sera racconta il successo dell’International Flex MBA del MIP, unico in Italia nella Top 10 mondiale del Financial Times, relativa ai migliori MBA fruibili a distanza. “Il digitale permette di tenere e seguire lezioni con la stessa efficacia e lo stesso livello di interazione di quando si è nella medesima aula - spiega Federico Frattini, Dean del MIP, e aggiunge - il Paese dovrebbe attrezzarsi affinché la didattica a distanza diventi parte del nostro quotidiano, non soltanto un piano B durante le emergenze”. http://ow.ly/Cd9f30qmDEZ</t>
  </si>
  <si>
    <t>https://www.facebook.com/mip.politecnico.milano/posts/2964258247000030?__xts__%5B0%5D=68.ARAwJNUEAR8YOq152JY8i2TU2ZQ6BbPP1gbGXSSHP_QQwJ7yaUNWfPzoFYLZDNv6b5kz0V-C4kqI-sgadzTVTlZNVAFeWeDlDZ2-6Ag6y3q1sKlq8xn612UsLQggFQKGshbuwrTtgd4YXGcaicElWlzDvTWtscjd3pcKnmyi_2X3PrPv-kjX8GYZTOQwSILT2wBW9j5TYZIsp2CCjdBQKbZ0FOlis20z-tPO2lEs39bns8I88YLErELMBSlTkvyNF9QyfMjSKAIg1xBohZnwPFONX2ybf1t8JEEo_CtiVvOoBql7uB_OXt321MN38M3rD7km4hSg7hp7CES3jjkdLjY1Qw&amp;__tn__=-R</t>
  </si>
  <si>
    <t>https://scontent-mxp1-1.xx.fbcdn.net/v/t1.0-0/p526x296/89194373_2964257077000147_294230625852850176_o.jpg?_nc_cat=104&amp;_nc_sid=8024bb&amp;_nc_aid=0&amp;_nc_ohc=UbKvzXz3kb4AX-01vTk&amp;_nc_ht=scontent-mxp1-1.xx&amp;_nc_tp=6&amp;oh=ff917b039a35f79b851e1594d6958064&amp;oe=5EE09BE6</t>
  </si>
  <si>
    <t>Sustainability inside the supply chain field: that’s the main theme explored last month by our GEMOS students during their company visit at Contship Italia Group. Moreover, Candidates had also the chance to visit the Rail Hub Milano, Contship’s comprehensive logistic platform. #MIPexperience</t>
  </si>
  <si>
    <t>https://www.facebook.com/mip.politecnico.milano/photos/a.449060608519819/2964104733682048/?type=3&amp;__xts__%5B0%5D=68.ARBVmSIQ1hkow31NCSkYQAzCUizysL8N2hQQakwR9wnTC42hW-1LxdyT1vVBmlXVmP29YWaL7jK3H3ERhuwLzD4gvyf4na3TKj1UYy4t_SeJS0Dbwb5ONEYm5nQyDf7hu4EGykLiHObTXN5Er1wfE8zysEs5CgyZfjMVeNFbZQCY9bq9fTNNfgg3SWNn7hTOCyvwuOodt2NalHNjDcCeB-WoIZZ_HRWqpeMhS-QZIQTzgXde0ZgXOSiGusntsxjWe2yT_wZaOKbozMZJXs1WmY8bPnMcdhOe35E0vCs7oTUSetmBpC-KUEi0AeZ7jqQ6W61bifp2_GkGfiORizlGUqHIHw&amp;__tn__=-R</t>
  </si>
  <si>
    <t>https://scontent-mxp1-1.xx.fbcdn.net/v/t1.0-0/s526x296/89155300_2964104737015381_8065929087031443456_o.png?_nc_cat=111&amp;_nc_sid=8024bb&amp;_nc_ohc=emfmEnVCzKcAX-COIx2&amp;_nc_ht=scontent-mxp1-1.xx&amp;oh=3f0a00d95666b0e48458c57ac61c1a2b&amp;oe=5EDEDD9A</t>
  </si>
  <si>
    <t>Being a leader, not just a manager, by learning to manage future challenges and bestride for the sustainable expansion of your global business…that’s the MBA in Global &amp; Sustainable Management.  Don’t miss the chance to meet the companies of our network like Luxottica and Electrolux. It’s not an MBA, it’s #yourMBA!  http://ow.ly/IRMw30qkuhK</t>
  </si>
  <si>
    <t>#,yourMBA</t>
  </si>
  <si>
    <t>https://www.facebook.com/mip.politecnico.milano/photos/a.449060608519819/2962721737153681/?type=3&amp;__xts__%5B0%5D=68.ARA-qZWb-aBBoqiIJKC-25MOnlWupDiUFbjaXr_-gcP-BG91WclSjzcR4yIFPyIEOUeNgBZB8BwTv0LVa_xQr5AzqCux5X_ByPJq1uMBX6Q4h2B78GxEjLjYf25jfMLoQFRu7DldsEc7ivp0POYwcJIkSSlvRbRcoI48iH04XPI2KUDHSwGjB5EsupyFEWFXtsefkUxbK7N2JFPg5ObF8zWMGTRNOxctGDDTez98u6YpmdCZDmwDm2gotqiUhrixizh17XVlOgRv-li19r5ftPtmHupBQJa6ddiY8pCv9i4UT3boVCztX1JtnTQ6IhbBMCCP1U2BpxY1svJAZT-AgK2STA&amp;__tn__=-R</t>
  </si>
  <si>
    <t>https://scontent-mxp1-1.xx.fbcdn.net/v/t1.0-0/s526x296/88012405_2962721740487014_9034429338807697408_o.jpg?_nc_cat=110&amp;_nc_sid=8024bb&amp;_nc_ohc=fwAdM1qqXwMAX8-rqyP&amp;_nc_ht=scontent-mxp1-1.xx&amp;_nc_tp=7&amp;oh=a46bad1422cba34cba6658d7e629d604&amp;oe=5EDDBA3A</t>
  </si>
  <si>
    <t>https://www.facebook.com/mip.politecnico.milano/photos/a.449060608519819/2962549417170913/?type=3&amp;__xts__%5B0%5D=68.ARAiujjHHcwqTXLouJelx11WGyaCZKJd78wFyijoUMeXOGmRb4PVAVZSpjQ4ucTdYbAsipflhMv7VKyNOf6ABZqxwIi53TcFjUOWJXXyHHkVKed1bMpQM7wA_okDfyLZGqa_ozTyTlptz8dXNJIwmqz4QOH9Zqy_PNIrEeVjUmM6Xkq89BON7WKKIfqf-QYcHYxHh64mcwZBr0paQNswz2LFJ4qJN9G1ilHKYySZvo-QU7aWCvleGD-zbc2Y8p5rezaCZG6FtVFyy7CuJXtb75jbyEWwxLXHETp6jYzJ8K-TrrdasUYbYX5kOzUdm6rz6_84k0YFF788QRyVkZ5lxBVbHQ&amp;__tn__=-R</t>
  </si>
  <si>
    <t>https://scontent-mxp1-1.xx.fbcdn.net/v/t1.0-0/s526x296/88068288_2962549423837579_7464728575778750464_o.jpg?_nc_cat=107&amp;_nc_sid=8024bb&amp;_nc_ohc=E98KYyU4EN4AX-oSEb_&amp;_nc_ht=scontent-mxp1-1.xx&amp;_nc_tp=7&amp;oh=5eee8766e3c894d7ef139f3783b15dc6&amp;oe=5EE092F3</t>
  </si>
  <si>
    <t>https://www.facebook.com/mip.politecnico.milano/photos/a.449060608519819/2962216327204222/?type=3&amp;__xts__%5B0%5D=68.ARAkz2EAlswLyJCOKOb8FuJ_INyBUSayr_baurivwb7lhLkbjo5cHoO5XotFZVX72tqe6GD3eWAH5o8jz01DFKOcXz8z_2IWFaKCU-8Xz42rJNNXyyAfnEPEjonXefu1meAui1jsXYY1CazM1HxAltAj-jPzRzQLLn0z6NxQnMgLX0s11lIxatvcJylFnHpE6_OZucimJdFTumjmVFjYly_q59ZegpBzWu45Bw7mEgOLK0kBk4wQB9FQkx9X-KC7Cxf-Y_gccixa0aOmUiUM91YBQcMcvXbLNgufydzDbelDt_h8ZA1B37v-huDj19QA8p0yBLi27jXG03tQopcMZWvhsw&amp;__tn__=-R</t>
  </si>
  <si>
    <t>https://scontent-mxp1-1.xx.fbcdn.net/v/t1.0-0/s526x296/87987741_2962216337204221_5872595069713776640_o.jpg?_nc_cat=101&amp;_nc_sid=da1649&amp;_nc_ohc=Fe6ai9iwnWEAX8bHTGs&amp;_nc_ht=scontent-mxp1-1.xx&amp;_nc_tp=7&amp;oh=4049d690871b8add0056490e36112170&amp;oe=5EE11960</t>
  </si>
  <si>
    <t>[#MondayQuote] Don't let fear get you down! #mondaymotivation</t>
  </si>
  <si>
    <t>https://www.facebook.com/mip.politecnico.milano/photos/a.449060608519819/2962150163877505/?type=3&amp;__xts__%5B0%5D=68.ARC_UogDsVMATajgVl3s0DSfxGzsbRpFpttduzq1zTbC2ljQiGDnHmmPlIE90iffoZz0YlWDvpyzfmTJQanIFonCMbB6J6Z11XTWjUMFxlX01Jd1PbPBO75kvbJ87HUwCo9mgjHjiswwKU6drws8wYEbzuzQrjLoK0kwBgR1Yp7h7hFzGftiqc8ugA_ttkts_5HPMLM7X9_qsXM6MBTDDh1xGLRACJoBe7DJgJBYsmO43vfWEQ2wX7-9k-CSqh-esI6vLaE82R9DdF2a37IWDHs6g461l2tfPfpLZ6398M1yBgXxFlhFRF2qZ5IcYhbJYAd0y0gYPL0g4CMM0apLapWBJQ&amp;__tn__=-R</t>
  </si>
  <si>
    <t>https://scontent-mxp1-1.xx.fbcdn.net/v/t1.0-0/s526x296/89057688_2962150170544171_9037467555723214848_o.jpg?_nc_cat=110&amp;_nc_sid=8024bb&amp;_nc_ohc=9kywsQJ04OUAX8x6DD_&amp;_nc_ht=scontent-mxp1-1.xx&amp;_nc_tp=7&amp;oh=02cbc012d44a16c20a0965efdaf939fa&amp;oe=5EDD5AA6</t>
  </si>
  <si>
    <t>1 marzo</t>
  </si>
  <si>
    <t>https://www.facebook.com/mip.politecnico.milano/photos/a.449060608519819/2953853911373797/?type=3&amp;__xts__%5B0%5D=68.ARBV75yjYh52D07z_19yNAcsGRY11P5l8MwS7V3Ba5DE2xFggxZj_ICR6iofZTpidumsNoUGagGaitWY4_NvJzt8ZWcg4LJEeMsgc-fRTnqVZMnL9yf4QJAYc422FtSQh0cirrPR2q9xfiEf2kJst0WCNghC7GdSQfooGRntjvkm1tymCThUIepKOv4LLkmzM-QG8bx_ScJIetUnsYrHeaoiA-g4SCn8pc4GxWbIEuLwpy6-8X0pXrh4hXz7PtrNAtL-2g5gZ9dlp4K1_O8UbRhGQZgbiinvInsM8SXgvAxOCiswuydhYGAAsrTHQ0yxOQuXxXoRxd_RDzzL4WLMCf6dKA&amp;__tn__=-R</t>
  </si>
  <si>
    <t>https://scontent-mxp1-1.xx.fbcdn.net/v/t1.0-0/s526x296/88310441_2953853918040463_6181927384694915072_o.png?_nc_cat=102&amp;_nc_sid=8024bb&amp;_nc_ohc=_5mmiaG3LnQAX9gi7sf&amp;_nc_ht=scontent-mxp1-1.xx&amp;oh=36b7b05952a786ae97d7afef9daa0572&amp;oe=5EDD416D</t>
  </si>
  <si>
    <t>Martedì 3 marzo, partecipa alla presentazione online del Percorso Executive in Project Management. I Direttori saranno a tua disposizione per mostrarti tutte le opportunità e i vantaggi del programma. Scopri di più http://ow.ly/VY8e30ql9OC</t>
  </si>
  <si>
    <t>29 febbraio</t>
  </si>
  <si>
    <t>https://www.facebook.com/mip.politecnico.milano/photos/a.449060608519819/2958141024278419/?type=3&amp;__xts__%5B0%5D=68.ARA9VFScXtPtWbDIoOv38C3FyxswVyfbIR0hydYhFVJMH0i5s0FrrPBDBSu0-OVofv6nMJmpKozILPatvZVIx23BAHYnbX6ToofL1pY_qdx-vllSYM2O2TYfIDgijSCbPcB1Bp5Md3HGDWXQLdP1RAtvX6Jz0-HixG_KtmjAFy71nAZFmItapHkTfyh9nCo5qHM1azA8LB3rgoYCNRLStfH74b8kaRZ5xjTQIyHjtRFxr-4FN2Mz7pmUIxoO5BwQDgNRQe4vsPYw_2wdbTX6n-ljP6yrAFkvl3D3lOSCrxnlefYBWjSoNNkA3wCC0qtyAyEiHxe3JEervC_pg-uK6cAa2Q&amp;__tn__=-R</t>
  </si>
  <si>
    <t>https://scontent-mxp1-1.xx.fbcdn.net/v/t1.0-0/s526x296/85248257_2958141030945085_7632777335967580160_o.jpg?_nc_cat=103&amp;_nc_sid=2d5d41&amp;_nc_ohc=4BKmDzz8FjMAX_hfV53&amp;_nc_ht=scontent-mxp1-1.xx&amp;_nc_tp=7&amp;oh=950c32a095e31873e59191b28e1338c8&amp;oe=5EDF942B</t>
  </si>
  <si>
    <t>https://www.facebook.com/mip.politecnico.milano/photos/a.449060608519819/2957894957636359/?type=3&amp;__xts__%5B0%5D=68.ARDkXt2s0FloGn45AhIXjZSZjTfnS4L1kAam-hVENCQUi19kFIQ3m07YQrAVBsS0oZMgGChd77okCAgH5tc2KHDQiHMVyAL9nwinWP1n9Yt8xTr5AlCos153G7VbwhEYcrt361JL_BMqzTOKNeF_o-ce4y8Pj3Ia2JMBXKlnRgW8yXRo1VGPHOYapEoC30ljewEQNeHt-sk95nFdqIZKvPXGAFPiHZYE-kGTwEEDfiFBjQt4osVMnMpQ5gGiuBFcd6K69nrhviKflw-8r7wCvsuXSmDlCO5IynvuMYDOOTIT1aXo_f-jlUIetDOD8vO8_WMKds2Gdt5GSnhaX-uchGWUew&amp;__tn__=-R</t>
  </si>
  <si>
    <t>https://scontent-mxp1-1.xx.fbcdn.net/v/t1.0-0/s526x296/89030984_2957894960969692_2601311148288507904_o.jpg?_nc_cat=108&amp;_nc_sid=8024bb&amp;_nc_ohc=YilYZEk2NfkAX9JaMYw&amp;_nc_ht=scontent-mxp1-1.xx&amp;_nc_tp=7&amp;oh=f2b7b5b5431a82cd7c1a785561ce02ae&amp;oe=5EE10CEC</t>
  </si>
  <si>
    <t>https://www.facebook.com/mip.politecnico.milano/photos/a.449060608519819/2953576578068197/?type=3&amp;__xts__%5B0%5D=68.ARCo4tAyN1N4Yf6B0V1YqfllTDXhRG_2vfLCqBa3DO7OfSfRwNp_o1SFzQKuTEc15VNkZHzHmtiHAO-mGyJz1yrziDHu6gJ6ATZWwCMd2lkKg58T0eE6b_Jj2UlZX58meFlf26vgTBhxQIal09ePdqin7x-WCbf4HtBBLfvp0c5BwIA3jKcpYSqL9iTff4vsxo1TLkhf-RiEd5FVSaE-TEox_cMNyhpOEPyoHGvzt1eV90Qcd2OawOxBwyrNHmJQrcdPIY2W-w8LQNOz9mwATlbtpP_AQFcWod9HIO9GZ8rkI8Dw_v94z7IK_7_W-yHs6IdJfyclIjTI_ouh1EUmKeuIdA&amp;__tn__=-R</t>
  </si>
  <si>
    <t>https://scontent-mxp1-1.xx.fbcdn.net/v/t1.0-0/s526x296/87995250_2953576581401530_1896829017303023616_o.png?_nc_cat=101&amp;_nc_sid=8024bb&amp;_nc_ohc=cihNC91fAzcAX8gfzSW&amp;_nc_ht=scontent-mxp1-1.xx&amp;oh=8b275c9c77f31cac4c1bbf72a39a9221&amp;oe=5EDDBD81</t>
  </si>
  <si>
    <t>Scopri di più sui nostri programmi Executive MBA, durante la presentazione online di giovedì 5 marzo. Potrai anche assistere alla Masterclass sulla gestione dei dati, tenuta da Giovanna Massarotto, esperta internazionale di diritto antitrust e diritto delle proprietà intellettuali nell’ambito delle scienze informatiche.  http://ow.ly/1KFJ30ql7dI</t>
  </si>
  <si>
    <t>https://www.facebook.com/mip.politecnico.milano/photos/a.449060608519819/2956607224431799/?type=3&amp;__xts__%5B0%5D=68.ARDcgmXYeC93Gq24qg6uzbKKQao8d4Q8atheO1xb0gOTvIpAVzv5zmt1EV249mMXhazGD63fc2JoXBGkHf36SSpAiw0LSB5NGSxQbt4RKzydGwBEB2YsGrZcNpRh62Ags6hWuS5bzzaoW8Cdy-INzsDGSMV5_aHqvD3jr2JnMecDZyBnTmwATFZ_w_fCA8hPhWkJzvKNDTVU-XbJj3yrtBgr14JZYrwaBXD5WTH-1hff-UlKki6s9pmXjFpNy6hJGUAMW3VvMo_nSxMPM-KFvD7LBmXGUrkyASAI2vdTQVQrVTwzuWx_7VcfpLlWEikRnPahu2QXNt5OfFIH5pxush6nTg&amp;__tn__=-R</t>
  </si>
  <si>
    <t>https://scontent-mxp1-1.xx.fbcdn.net/v/t1.0-0/s526x296/85110823_2956607227765132_4871379571007553536_o.png?_nc_cat=102&amp;_nc_sid=da1649&amp;_nc_ohc=6yqCDOBOBfwAX-2CJrb&amp;_nc_ht=scontent-mxp1-1.xx&amp;oh=05cbf6c4d6c1d22125bd39161b6f4481&amp;oe=5EDEDDBC</t>
  </si>
  <si>
    <t>Mercoledì 4 marzo, non perdere la presentazione online dell’Executive Master in Management e partecipa alla Masterclass “L’uso dei social media nella comunicazione aziendale, dalla strategia ai trend del 2020” a cura della Prof.ssa Valeria Pelleschi, docente dell’Area Marketing del MIP.  Scopri di più http://ow.ly/eFVi30qlroe</t>
  </si>
  <si>
    <t>https://www.facebook.com/mip.politecnico.milano/photos/a.449060608519819/2955833091175879/?type=3&amp;__xts__%5B0%5D=68.ARANn8TwVLlV081VHaO4bJmkYoxbUJzKS3UFNV7GA-BRNNW5ZWS5r72pDjuXB2V0j9-XlCaLnT23u3SaBixwLEbqVhtNQGBMsdpltwLyylpcm-rUUdVqH8CXNn1ROnATIv_DlqzNu5PhZWvk_DPg5OPkAFsmu5HvlnHTwzLJ3vd5s23HzZ00Q51nbww0aG-ypwnwsruGUV-wW3AeNKQI2hZNV8bRgtzYTx4IY2Lo1hlZRxIuiQa76sXWvD4xpHVYC0aHfrhseW_m1cN35THC0egbljOhT6i-htbpHjXQ4wxOsdCptryenYK-k3h-om6vgpezdyu_QfbAI99Cbo4pW9OlOw&amp;__tn__=-R</t>
  </si>
  <si>
    <t>https://scontent-mxp1-1.xx.fbcdn.net/v/t1.0-0/s526x296/87900291_2955833094509212_1302342347387830272_o.jpg?_nc_cat=101&amp;_nc_sid=8024bb&amp;_nc_ohc=CuDmzM-8XigAX8IoxsG&amp;_nc_ht=scontent-mxp1-1.xx&amp;_nc_tp=7&amp;oh=6bc70f6ead8fab8478c3936bbf15c787&amp;oe=5EE0451A</t>
  </si>
  <si>
    <t>https://www.facebook.com/mip.politecnico.milano/posts/2955728747852980?__xts__%5B0%5D=68.ARBD6txHdACcfJByB2kn-2k_-wZxamBLRNQ6wwlwI4nyITuEdwGUf1fRWk5yROHaY2V-FbnS2dWyVdo2W2maZKXuL4lKo0GIwdK5lveIWKKir7tdgQcF3JmJ0YLFmcNYoowAq5dcmO0AheT5M_-ththV2KRtPMuijqY8KwjxzzV-SvCRY0cn1szzpRb805rnJoOZ2fjHu5KN4QUiOfVhn2EcMwwiTZ1yOP_oKih_1Yd8Ro2g_xwEKWFYD1jr7GL8BiIW-IoaZAS3goksIbYHS-WydiLS9WqBNI2FHdyyJ9sBTfMhCL1gt_xAcb5D1vdXFqJTL7QF69BVpaNLys4F5OSyxg&amp;__tn__=-R</t>
  </si>
  <si>
    <t>https://scontent-mxp1-1.xx.fbcdn.net/v/t1.0-0/p235x350/85147395_2955728264519695_4586146055531266048_o.jpg?_nc_cat=109&amp;_nc_sid=8024bb&amp;_nc_ohc=UD4ScGuoRocAX_CXime&amp;_nc_ht=scontent-mxp1-1.xx&amp;_nc_tp=6&amp;oh=0967938b74a87ae4cf9cfc9438d27be4&amp;oe=5EE00A9A</t>
  </si>
  <si>
    <t>La scorsa settimana, i nostri studenti del MEM hanno incontrato Alessandro Donna, Thermoelectric Plants Manager e Corinne Amalberto, Esperta Bidding &amp; Dispatching di Iren, azienda sponsor del master, per approfondire il tema "Produrre e vendere energia elettrica". #MIPexperience</t>
  </si>
  <si>
    <t>https://www.facebook.com/mip.politecnico.milano/videos/612258122944640/?__xts__%5B0%5D=68.ARBDSn-P7rqe64pR3Pa-8qVo_qgCGL87YGXiSNQfbfYGQBJoGYXdML4zTRV1VGYbUfzhCb7VnbQWDJIltfAE48tLlbAXRa4d11DANzaqC-ApUJKKmBC7-8X1shKiC844QJbJl5awttZvcL9ndxe0D7kk86KzghpTu74HTdn2ck_xvMGV4CpGtv15Es0_53uDGEP8GUoa5ZgZftd7jB2laT__lyR0UsFJFe9BCiU3nGD5yaw_LAmaUEinVvy65tRqQUGkdAe__8SJTahYWzc_ndjQ0eWMe6FsxlEgcLgDB6NjVEcxcsdxQiNqa1V5ECMwZfSdoTGR9hhmk4CgjZdvflMZtbCk0g5FUvRlDg&amp;__tn__=-R</t>
  </si>
  <si>
    <t>MIP Politecnico di Milano will host the #CleanTechChallenge, one of the most sustainable and technological competitions in the world. Professors Raffaella Cagliano and Davide Chiaroni will describe the steps of the competition and the important contribution for the Italian chapter awarded by the Associazione Gianluca Spina. Learn more on http://ow.ly/e6J330qlftv</t>
  </si>
  <si>
    <t>https://www.facebook.com/mip.politecnico.milano/photos/a.449060608519819/2954224021336786/?type=3&amp;__xts__%5B0%5D=68.ARB0QWFkBlBa4NM7jCKMemij6-e5RgKQawHrBD60Vq_Zufr4OCjYgTtfjZDzhE0BAhxY-9nUtKm432M9Vu0SHXTQft6aqLccTTCJ1IHTlYWGiLH4Ym_edRw7PLIV48g7slDbr-Zm47Fvf1ij7_PriZZAb-x7-CFAWU0Jth55qo3rUmsDLhPkd9hqxYgCl6dUMjqc_Pwvs9PcV5OlZeYcgpVHo1oE-yk4EIDOl7ElbL2AKfj90VTEkwiIdBoB1ciQ57i9cTwJ0AUEan26-vod3CtAf_V8YHOgeF32n6lKyr-J8q_2YiqpKzBLOTCwX3BUWLVggkODnmllVix9LN_lh3uGmA&amp;__tn__=-R</t>
  </si>
  <si>
    <t>https://scontent-mxp1-1.xx.fbcdn.net/v/t1.0-0/s526x296/87955608_2954224028003452_3034242984141914112_o.png?_nc_cat=102&amp;_nc_sid=8024bb&amp;_nc_ohc=xnITGazP2_EAX9FcruD&amp;_nc_ht=scontent-mxp1-1.xx&amp;oh=a8e17a64e1a69cfa096b2d4023d4467e&amp;oe=5EDE44AB</t>
  </si>
  <si>
    <t>Il Master per la Trasformazione Digitale della PA permette di acquisire le capacità di riprogettare e gestire i servizi in modalità integrata tra pubbliche amministrazioni, attraverso l'utilizzo delle tecnologie digitali. Scopri di più! http://ow.ly/QC3q30qldX5 #PA</t>
  </si>
  <si>
    <t>https://www.facebook.com/mip.politecnico.milano/posts/2953753148050540?__xts__%5B0%5D=68.ARCA0BXQNjCY8Mvz9Ckc0TErYAFde8Kg4Bb0FcEUYjWiRPDJLv41Ml0PkxaM1dzgOyWtLd_MXrOkUL7w2MXet3q3Y4NLiWE6Xb5KBUZE7543MSZCqs3KUCVuUW6pc8ORG2EHe_OzvtMZyhYxHCVONRHIuOiFLxm4N1cHsHPz78QCSm0pWNZhDEJ5jPodRQAGci8LbQ20He86I0107-4aET8xrXoVMFRKoUScqzynI1mymA4sUVCZ04f2cwGFR7qYNEvTrkIH_cCCY78wvD5JQ0DtWtya7El0_OnEqOuZagLwwUWieNjAt3EKmBjHy_esL6nK5T71jy0y1Uwcvs7v1mhD2Q&amp;__tn__=-R</t>
  </si>
  <si>
    <t>https://scontent-mxp1-1.xx.fbcdn.net/v/t1.0-0/p235x350/87618877_2953752414717280_7035957403593998336_o.jpg?_nc_cat=102&amp;_nc_sid=8024bb&amp;_nc_ohc=plJPtx6LAfMAX_0hvrb&amp;_nc_ht=scontent-mxp1-1.xx&amp;_nc_tp=6&amp;oh=2a687a6a22eb1cb17b9ff0f6592e4d6c&amp;oe=5EDE4038</t>
  </si>
  <si>
    <t>Il Corso in Digital Innovation, sviluppato dal MIP e dall’Osservatorio di Innovazione Digitale nel #Turismo per la Boscolo Academy, ha visto la partecipazione di oltre 400 agenti di viaggio. Tra i temi affrontati, in compagnia di Salvatore Sicuso, Sales Manager Travel Trade di Boscolo Travel: digital transformation, uso strategico dei dati e dei social network. #MIP4COMPANIES #agentidiviaggio Boscolo Osservatori Digital Innovation</t>
  </si>
  <si>
    <t>#,Turismo</t>
  </si>
  <si>
    <t>#,agentidiviaggio</t>
  </si>
  <si>
    <t>https://www.facebook.com/mip.politecnico.milano/photos/a.449060608519819/2953585038067351/?type=3&amp;__xts__%5B0%5D=68.ARAn19v_r77MhEMtMhI88VftZMmZ05Y56J2aiMhe9_XHpkbOVfWZ3FKLqHtYBgarzhGVimjRdDN876GwaHkJJhHnflMC4KHgUH4NzSdZ4Kz2EkZVGi5eqvUvJW1FlMniiEJurcLn_miI4fr3jBEHJKdxPqG97y9vYmzii0oZ6ziXhPZEmk_OWyah2kylH592PH7u7C_n7AvEXrqMLMM9mse_ZHCrv2v5jf63t9gUjS_KBDfw-CjLhk_l3lc_0D2iYIt1dJ3oQxFiGUzcDmDVPJOS3AuY9cbMl7LcaC7tnhajduuv82nWd0zMX0A1xyibW_BqnPGXUXEnbLgCD0W5o9zpPA&amp;__tn__=-R</t>
  </si>
  <si>
    <t>https://scontent-mxp1-1.xx.fbcdn.net/v/t1.0-0/s526x296/87991930_2953585044734017_4353414155856773120_o.jpg?_nc_cat=100&amp;_nc_sid=8024bb&amp;_nc_ohc=AsUZpL-K6SgAX8nxsVc&amp;_nc_ht=scontent-mxp1-1.xx&amp;_nc_tp=7&amp;oh=11a900128930c9c097a15aba85629c4c&amp;oe=5EDE031A</t>
  </si>
  <si>
    <t>“How MBA Scholarships are helping women change careers”: Maria Khukhlaev describes the importance of #MIP4Women business scholarship on her career and the opportunity to broaden and further develop her skill set. Keep reading and learn more on http://ow.ly/66ta30ql7hK BusinessBecause</t>
  </si>
  <si>
    <t>#,MIP4Women</t>
  </si>
  <si>
    <t>https://www.facebook.com/mip.politecnico.milano/photos/a.449060608519819/2952207881538400/?type=3&amp;__xts__%5B0%5D=68.ARBnMVXoGCDY4RAZYNfEqqREG7tjJe1BvMYgHePK4qYVdG9rg3SDUnfgaIbZWyYzk9ZCV_DyoRjXmcfUmHDYDsIVsUE3XZcGgqv0nYqJ6NjoJK9lz0_PzlkIy5HH6UnRH5dxTZTCKp1dyeiY_mDhLBq-zsNrQWCRV5_uL8EaXWujSVjlUhEZQ2Ki6iQrbmW_jFG70J2mdDyUDR492z-Lzu3C_kbSYXsjePeAieTc-86LRpno2ihus6kvn2bC7-BEpOYxEYAmq0-LDzJPEYtjgKe3XBx4ueDoV5ZjMgeQNOHtN92WD2S8Ls9jjhHXHvyEKh1bIGbiLugM_RT-djYpvMD01g&amp;__tn__=-R</t>
  </si>
  <si>
    <t>https://scontent-mxp1-1.xx.fbcdn.net/v/t1.0-0/s526x296/87734564_2952207884871733_1479204088410275840_o.png?_nc_cat=108&amp;_nc_sid=8024bb&amp;_nc_ohc=3R8t6r0SJpoAX_Tt4AH&amp;_nc_ht=scontent-mxp1-1.xx&amp;oh=61186938b02ebe7e66aed8c56fa52362&amp;oe=5EDF2C25</t>
  </si>
  <si>
    <t>On Tuesday, March 3rd, take part in the online presentation of our International Master in Innovation &amp; Entrepreneurship. You will have the chance to learn more about the programme structure, admission procedures and scholarship opportunities. http://ow.ly/ht6Q30qkUZH</t>
  </si>
  <si>
    <t>https://www.facebook.com/mip.politecnico.milano/photos/a.449060608519819/2952192878206567/?type=3&amp;__xts__%5B0%5D=68.ARAIuroIZfe9PouUYMui7FsBwVnQowGcm5N1eIb-f6flpE57FuNuUHd2fdsr0kZDVDF3oEbpgJZhvvxWLM5iof_qMAD1NiANok3h8NdF_wjEKIdVL87Wgn3gZ17uOhNMEXdNIhZrG2iE1r2ZW-X9MV-A_jUja1bwzJbPaPdJAYUj8sLbzcYzuow_JNRuIPwCIadYx5hJ6oIMfTDCfoL_4oFJeheW1OIkxY1m4lLgbp1se8kRFa-wlvOsZ9o4piX7KMTQMKhyI7jXl5zYOSf4ov6LGdIb9eL2Ljc8uQnubbiQGaaxxBaawDMysVnkVo6fvBoFw4YTfmZ6HiC_yihuT57Zng&amp;__tn__=-R</t>
  </si>
  <si>
    <t>https://scontent-mxp1-1.xx.fbcdn.net/v/t1.0-0/s526x296/85189991_2952192884873233_1864140914566365184_o.png?_nc_cat=101&amp;_nc_sid=8024bb&amp;_nc_ohc=lFVBmfWaOGsAX-7HUSY&amp;_nc_ht=scontent-mxp1-1.xx&amp;oh=b087d8e0652e9bf0e4040f341cabf806&amp;oe=5EDE56E6</t>
  </si>
  <si>
    <t>There is no success without planning. That's the most relevant advice Giacomo Grignano, EMBA Graduate and now Amazon Pathways Manager in Tokyo, received during his #MIPexperience. #CareerLeader</t>
  </si>
  <si>
    <t>https://www.facebook.com/mip.politecnico.milano/posts/2950215541737634?__xts__%5B0%5D=68.ARCnWxTnBrWHM1hjfpgEmVkLbJDrQbU-c4s9GAwBw9xFBqPAkqd5n95rSV_OES-A2pZKZzjo9aLNS9FkhCxGbPcWHu-tr8quLh14LoPsY4z69Pq_uE_Q0If_WOyjfvAJvjTkCT1CYoEGQhA97dT57B1iXPzTy-0U588AWdFK6Q2esbzNYgqfBXrHRgnaPJJ_sNqbgW3QG7ODH8XU0pTd27_fVgyaG9ip3pE-8i--y1wlh6BIt8RR2brOp4kYWbZt__3yOgp5z6DB6bgWdpIoSA_agtDg4G8tAxpZ7ABL8i9tZYpMjj--jTpcGUTi8IMlhjvZ6_gIXTYQP2t6MmYh4dZqoA&amp;__tn__=-R</t>
  </si>
  <si>
    <t>https://scontent-mxp1-1.xx.fbcdn.net/v/t1.0-0/p235x350/88236482_2950213738404481_3474222612219953152_o.jpg?_nc_cat=111&amp;_nc_sid=8024bb&amp;_nc_ohc=xFQ8RXIkc8wAX8mFluY&amp;_nc_ht=scontent-mxp1-1.xx&amp;_nc_tp=6&amp;oh=aad8e279e769e2a9197c190404e5931f&amp;oe=5EE00057</t>
  </si>
  <si>
    <t>Last week, starting from the experiences of four Managers, our MBA and EMBA candidates had the opportunity to develop new career management skills. On this occasion, four managers told their experiences and gave them precious tips, during the latest Career Development Center's Round Table, moderated by Professor Doriano Marangon. #MIPexperience</t>
  </si>
  <si>
    <t>https://www.facebook.com/mip.politecnico.milano/posts/2949784585114063?__xts__%5B0%5D=68.ARA5TuFPRtMqcZGpRL76r7tx3qC1wF1gQng7NH12ktpGxnhJxhpqu9-77L-uZoM7q6Jighsm76uD-b2HeyfDI1JLgOh2dPLnr3Axw91_bbZgcXkMY4oW9UwCyeCd-xAvE08b5Ih0-TCGUW55Qn5t31KDLpChP8ynTx0V6DdABJ06uFiXyIVJewAxJ7T0S5zhSrmq8q1Ynqe-0TCl-xcSFHeDpuZERQJMjLHpx3YCdz8Lv9OFleCVLYGmZyqqZUPdOO6g6PBOFSl5dTJ3aKO92V5R-7MIszwEhyzoqRiEDyR1OIomObTijNth5eAXMJA4wiYP7ohA4BEuYnIwmoV2Il05Jw&amp;__tn__=-R</t>
  </si>
  <si>
    <t>https://scontent-mxp1-1.xx.fbcdn.net/v/t1.0-0/p235x350/87831837_2949783568447498_9203444775875772416_o.jpg?_nc_cat=101&amp;_nc_sid=8024bb&amp;_nc_ohc=_cdAXpO68BYAX8fa3lT&amp;_nc_ht=scontent-mxp1-1.xx&amp;_nc_tp=6&amp;oh=f1ae981263736aa3c46642526d8d7093&amp;oe=5EDD5D8E</t>
  </si>
  <si>
    <t>Last week, the main topic of the International Full Time MBA Bootcamp was…Soft Skills! Through special lessons held by Professor Filippo Passerini, our candidates analyzed the personal skills required to succeed and to develop better self-awareness and a personal plan to reach professional goals. That's #MIPexperience!</t>
  </si>
  <si>
    <t>https://www.facebook.com/mip.politecnico.milano/photos/a.449060608519819/2949524041806784/?type=3&amp;__xts__%5B0%5D=68.ARAvNuNQtvkf-t8Dwe9TuR0fEgE4mEoep4OB1tuUkvlkasYKm85B9RysKu1jEWSh8hwOGncWEWpyMZ3x5RiR8Fkf5nb1__pEnCZdOdaoY95kEjj9jVQzQGhm5U7msDKvi0M49L6rjzhlDbp83Kr4OPlzFChvwHSGp_ZN87uPtfXjMOLXSXhdkutWyNyyP48WSMcJcQLe1cl71UMi55NvmbrAe-fThsxsyHd1ppOZ25EX8s7TcjwESLNo9BkwHqaQYxmBoFArMVwAFYNhqv3rQM_nfLe2uaEzVlMuYIuAjsg5gsR32IGr2iPBlhd6-qiY0mPvZ9AO6Zf6thl78pdo7lQ-qw&amp;__tn__=-R</t>
  </si>
  <si>
    <t>https://scontent-mxp1-1.xx.fbcdn.net/v/t1.0-0/s526x296/87975137_2949524048473450_2421731478946709504_o.png?_nc_cat=107&amp;_nc_sid=8024bb&amp;_nc_ohc=sEeeVvukjLEAX_0M_TD&amp;_nc_ht=scontent-mxp1-1.xx&amp;oh=f18b3f74764ef03f477678494c9a41b6&amp;oe=5EDEBB73</t>
  </si>
  <si>
    <t>Nowadays, digital transformation is revolutionizing companies processes and business models. Our MBA in Digital Transformation &amp; Big Data is what you need to identify new trends and understand Big Data revolution potentials.  Don’t miss the chance to meet companies like UniCredit and IBM.  It’s not an MBA, it’s #yourMBA! http://ow.ly/IRMw30qkuhK</t>
  </si>
  <si>
    <t>https://www.facebook.com/mip.politecnico.milano/photos/a.449060608519819/2948200501939138/?type=3&amp;__xts__%5B0%5D=68.ARB0XSvdax2AmCDkPIVa4xcJ-ySO6P6zNbZYRJ7PMYIHX6px9g2DIn2eUKWAHwfvMJYWKNGm3IzsiklbZj_93-3MvRoJ0FINJ-hB1A802NldiBZCZ3bnDtlbxnxaH9Sh7BhasM1I074gBq6XJpWltYKT9hKva7elBFHh96CsVcBWuG3kvikkv66sfxvLZyimz-UnGy0AollaOgNcCg8aGWz736U9_Da445VzS6soRIO03bf89j50HXIGNAhC6s29F-3hWEZh-ZCrzMN1t11QcM35qnXJAZ-472iLvIWjA5UgTow2kCj0WmIneC7SzjOWdl8arGE0cIjOGvwNIZB47gm_KQ&amp;__tn__=-R</t>
  </si>
  <si>
    <t>https://scontent-mxp1-1.xx.fbcdn.net/v/t1.0-0/s526x296/87536994_2948200511939137_2703245187672440832_o.jpg?_nc_cat=105&amp;_nc_sid=8024bb&amp;_nc_ohc=3deATrUCi1IAX-8beIW&amp;_nc_ht=scontent-mxp1-1.xx&amp;_nc_tp=7&amp;oh=fd4512e5ff28771a626e2d207eed55d8&amp;oe=5EDDA404</t>
  </si>
  <si>
    <t>https://www.facebook.com/mip.politecnico.milano/posts/2947951351964053?__xts__%5B0%5D=68.ARBnSa3CMx5s_M9Rx__mlyX54jdcf_JYINGlHGpd_OqVcb-fQgwHD4xFz1KA49PBDz-V285kuqHg82KXLlK4KwIHwVRhSfN_zgwSQNulGoyH46mSk01V2RiAufI69Hxuf5jH1ygPpC-flMXSnGHZIjNibdHFPsd3-G6HLpM2qYqR5pzAor4TPnxuK36mqymaENeaOZucgyjKZvLAvKt_E4LM_7PYY7Lki7n1-R59Iwy21cMYlRe49Q0tPlzmyOVYQYKjQeSOMK3646Lf4bZPVTMJXTv6lSJJs6msnv1Sf68fxtSXJpdEUG6lcNV-IgpX1p6VL9ULMCgShscLpeWaMlPk5Q&amp;__tn__=-R</t>
  </si>
  <si>
    <t>https://external-mxp1-1.xx.fbcdn.net/safe_image.php?d=AQBU2phBVfWT3kbI&amp;w=540&amp;h=282&amp;url=https%3A%2F%2Fi.ytimg.com%2Fvi%2FkF8HCzoOdqA%2Fmaxresdefault.jpg&amp;cfs=1&amp;upscale=1&amp;fallback=news_d_placeholder_publisher&amp;_nc_hash=AQCOiN2DafflB1Xc</t>
  </si>
  <si>
    <t>Un corso d’eccellenza, gratuito per i migliori candidati tra i 21 e i 29 anni, con possibilità di assunzione all’interno di aziende leader. Questo è Microsoft Dynamics 365 Fast On-board, l’innovativo programma promosso da MIP Politecnico di Milano e Microsoft, pensato per preparare giovani business consultant, esperti in trasformazione digitale, e formare i futuri professionisti certificati Dynamics 365.  Scopri di più http://ow.ly/mEAt30qkgDI</t>
  </si>
  <si>
    <t>https://www.facebook.com/mip.politecnico.milano/posts/2947536665338855?__xts__%5B0%5D=68.ARBrg4j5qPAwZt1DWinXmY8YAS5ZKSKGYno6pvDDZYmjn_-XBGn528ajbaMNxkY9AhcD63dcKrY15IVzSgcml_AHdOXpmXpRWeqLsoqhttqmIy9i7SYYVcvP9n84PKlPRIVLK2MqNQdMFCH_v3yMbbSwVCYWM8pIGITu55oTkSi7AVlUVtO-iyfntTGDSGee-_C4uQlGLnO0KJhfhUTkcnBxpNSgaD3yD5dLKtFIBuVVih2OGVrpQDUTzb0YbcRsWcbLxRz00_rRCJ-A6eaGPFzue8GRniCyPgw55cTyvwflDdEJR_TXCfoz-fjO_dvO9cYp51i3tI5B1fvJFiXHYHkuiA&amp;__tn__=-R</t>
  </si>
  <si>
    <t>https://scontent-mxp1-1.xx.fbcdn.net/v/t1.0-0/p235x350/87384695_2947531202006068_9189472096210649088_o.jpg?_nc_cat=100&amp;_nc_sid=8024bb&amp;_nc_ohc=WVRBksefu5sAX9OBVto&amp;_nc_ht=scontent-mxp1-1.xx&amp;_nc_tp=6&amp;oh=6d61fd33bc23ebfb2cfb48daf69eafed&amp;oe=5EE0DDEF</t>
  </si>
  <si>
    <t>Marketing and product management within global B2B industrial companies: these are some of the main topics explored by our IM4 students during their #MIPexperience. Indeed, this month they met Lorenzo Bonadeo, Director of Global Strategy – Connectors at ITT Inc.</t>
  </si>
  <si>
    <t>https://www.facebook.com/mip.politecnico.milano/photos/a.449060608519819/2947440678681787/?type=3&amp;__xts__%5B0%5D=68.ARB2gscgOQrvVZKX1QQo_8mkJciH0n3Gf_bNclGTufotrpKwtJH5rxbJ8-LxNvHoOUfa4fYwXmlGTxSq_JT-aoPz8VswRzfiKNi2Z4iO01N2NIqQyDV1wrVsgJuoDevtbLsBZGpFWwRi3BFG4MPCpeq96pxIjzM6xWc6WOZGJ2kwang2dWLv90AqJslwRgDlmL6p4vBlFcqNH70uTFM3Uyj78NP8mUyucAl-FG3oZEed3GxFjQg25XdGHP2p7tsTvHIHICYnBunWt1lqTUobLIysK_SA4rZ5WBrDa8hhA5e_n983emGaPE3vrB1dcdixrsaNHi81swD-uvPaPt9IVjoPWA&amp;__tn__=-R</t>
  </si>
  <si>
    <t>https://scontent-mxp1-1.xx.fbcdn.net/v/t1.0-0/s526x296/87016269_2947440685348453_2844400275697958912_o.jpg?_nc_cat=104&amp;_nc_sid=8024bb&amp;_nc_ohc=DsM9kQcuVV0AX9O-RdK&amp;_nc_ht=scontent-mxp1-1.xx&amp;_nc_tp=7&amp;oh=633e6343730805b32dc128d40a059322&amp;oe=5EDDB219</t>
  </si>
  <si>
    <t>[#MondayQuote] Persevere and never give up #mondayquote #mondaymotivation</t>
  </si>
  <si>
    <t>23 febbraio</t>
  </si>
  <si>
    <t>https://www.facebook.com/mip.politecnico.milano/photos/a.449060608519819/2945481955544326/?type=3&amp;__xts__%5B0%5D=68.ARAsd7zEzWAAxX2LKCxMwc1FPjI9-QIuZsN1hqN6tGgxuq0Tmb5FChTcGjcsGyy6YYtuB7badnCzZq4U93uyr6rLu-nv6vShS1K7lyk3Rgrltxy7RSL5jkWsNQgY95WnuaeT5RLHL85mHmCtm3hiuyD_6lg-VFNN0QA1hqtz35ibGzNghq7IuPyBo5vM1ZsaTT8xtm686LPFFo5u9uc9hc1euzT7wfvQGb8UBujGcbNCphdhI6zSzwrWD5dA3E9bqREVTeaF3yvHYBQpIUKV0vFcGmRFQ8bnH8qdiBPEn8q8pLrBbHXGrTtNxVMjba8hJVUJENEEhKa_ilCYbF-U4H4LXg&amp;__tn__=-R</t>
  </si>
  <si>
    <t>https://scontent-mxp1-1.xx.fbcdn.net/v/t1.0-0/s526x296/87300694_2945481975544324_5878309794284044288_o.jpg?_nc_cat=101&amp;_nc_sid=8024bb&amp;_nc_ohc=wXnX-MPEB7EAX-eqorf&amp;_nc_ht=scontent-mxp1-1.xx&amp;_nc_tp=7&amp;oh=fcf50236632ce2a831ef650794d50bcd&amp;oe=5EDF31AA</t>
  </si>
  <si>
    <t>https://www.facebook.com/mip.politecnico.milano/posts/2941363639289491?__xts__%5B0%5D=68.ARDAk0pdgCvOoChWViI7KXH0te0hxG1txPO2hn79yy-y6tshek59-n6yVKMQePGTxk9o1tYQ9guxlVEiVjRbRbSOu4BBLOvKptssGNSoJQxB6OmkpqUPCueYmZ0oyELsKE-qapEFyWZjOGUfmng5WMCZkdwiA3mq11nEwsMELajL-thkYIzFLM996GfHQ7kTiEYT43wN6VBSX-sFtN4PoRDCZSaJYFLWbWW3WL82uBoANWKNZeToaL0AoKd8pQrlcb69Z4Z6Hf8kg0K3D718vtyEp42cGFAxNZmlZdNGBqwxIesFJoOOo-GQiNSMsmJhLZ_EEJKbfQrFVuMhJ1h6uNMJrw&amp;__tn__=-R</t>
  </si>
  <si>
    <t>https://external-mxp1-1.xx.fbcdn.net/safe_image.php?d=AQDdflngt2ruy3KS&amp;w=540&amp;h=282&amp;url=https%3A%2F%2Fi.ytimg.com%2Fvi%2FIwUFudzmIC8%2Fmaxresdefault.jpg&amp;cfs=1&amp;upscale=1&amp;fallback=news_d_placeholder_publisher&amp;_nc_hash=AQDmf_pwbLvVYNmi</t>
  </si>
  <si>
    <t>L’Executive Master in Gestione dell’innovazione in Sanità permette di acquisire le competenze gestionali necessarie per innovare con successo i modelli di business, all’interno delle aziende sanitarie: così Il prof. Paolo Locatelli descrive la purpose del Master EMGIS del MIP, Politecnico di Milano. Scopri di più https://www.youtube.com/watch?v=IwUFudzmIC8&amp;feature=youtu.be</t>
  </si>
  <si>
    <t>https://www.facebook.com/mip.politecnico.milano/photos/a.449060608519819/2941289289296926/?type=3&amp;__xts__%5B0%5D=68.ARCb6P3BBs-QNsUjKSHqBV7VZJBDMnm_WSI-KY3COwdQCmRRsINugPXiNs_VyY_lxJeSGUcz4k6LBf2PswfFGIBwJd4G1Qyt8iSpSjFuprz8GlPN6j-g6cPjNXo46x4ZgmRtvCsKiDbL7sn_66zVcgvnpA7HYg6_Lxn5dazFPAJtjmGVCcZbZSKWwSHmndUa2Sd4UkqXPp5rG934cwjdzMrFR2LxP-_FQso7BxFXStb3UNnPr3_kPvMF4A2lHowbsIYjK4lxgTG40Yv3agdlps-MsGB67OgywwTFYILs7ECp6J9nRvrP3n0IgNGwwVVC9Nh3ydxMmxh8GZrx8X7CnH40-Q&amp;__tn__=-R</t>
  </si>
  <si>
    <t>https://scontent-mxp1-1.xx.fbcdn.net/v/t1.0-0/s526x296/87067466_2941289295963592_9031676483814293504_o.png?_nc_cat=107&amp;_nc_sid=8024bb&amp;_nc_ohc=Mj50U9zthekAX8OH4Gk&amp;_nc_ht=scontent-mxp1-1.xx&amp;oh=8733d2a366c35446e764dd5fa5da982e&amp;oe=5EDD912F</t>
  </si>
  <si>
    <t>Martedi 4 Marzo non perdere la presentazione del Master per la Trasformazione Digitale delle P.A.: avrai l’occasione di incontrare il prof. Giuliano Noci, direttore del Master, e confrontarti con professionisti della pubblica amministrazione. Scopri come registrarti http://ow.ly/kabY30qjyKP</t>
  </si>
  <si>
    <t>https://www.facebook.com/mip.politecnico.milano/posts/2940848682674320?__xts__%5B0%5D=68.ARATj4CSXtbRC5jqUKcb7p15-CmaCQhA9sDbmOV8d2eKZ3Ls2xMp2jxKFN_wWvBWkHegzLZu759YuTzybQplq5xfyE4FerPWeyOT_3CXdm4ZgpAWD89ObB2kz4W3hgxQRKNLurU0U13LoGP1iO4HkUnuohmoPhASSi4qr8NAq-Ar6xhnYH5PP8urCDEyxF-VBZwnaAhXXE-tuN4CvI8LNrP0IUEmxHe0NLjEHIjm0yERhqvzXJdE5WNE7lxU1ZV8V2jrlTzENZy6NY5VY1HqGpuMEBn5ivXQuDrbefI4RsXiyUOzBlaAF4spsLiyQ-_DXoreInETb8n2ceWshSuv1h-6SQ&amp;__tn__=-R</t>
  </si>
  <si>
    <t>https://scontent-mxp1-1.xx.fbcdn.net/v/t1.0-0/p235x350/87003496_2940848299341025_891326750393368576_o.jpg?_nc_cat=100&amp;_nc_sid=8024bb&amp;_nc_ohc=mSD5ojjC9kEAX84k5ec&amp;_nc_ht=scontent-mxp1-1.xx&amp;_nc_tp=6&amp;oh=03b949050cc8e5dc8c01113b638d3bb9&amp;oe=5EDF4E85</t>
  </si>
  <si>
    <t>Sabato 15 Febbraio, al TEDxBrianza dedicato al tema “OPEN TO” è intervenuto Federico Frattini, Dean del MIP, il cui intervento si è sviluppato attorno al tema dell’innovazione. Rivivi i #bestmoments! #tedxbrianza #opento</t>
  </si>
  <si>
    <t>#,tedxbrianza</t>
  </si>
  <si>
    <t>#,opento</t>
  </si>
  <si>
    <t>https://www.facebook.com/mip.politecnico.milano/posts/2938993382859850?__xts__%5B0%5D=68.ARC__ecoQsB2LlfLEMvVUv-Lm8U4s3CtPGE4l5bVxQYfik97E4_Dl-UxwTrRJYqnxD3KXLJVbezkIrjvf_yhL6b9SXBa9cRVCw6RoaX6TcXlLuetusokwcL-TAg7T3OhU_zmOFcd0HC7bhZp5BP0Ry6kQvDGvdSPqAAgOfcp3zetGYwL0hw1BvZSDmA64RDsqK1edg62HRiB7YaybIqyRGL80XLrZL3tg1xxsuEt3zuY8Mv-RAfH-qFz0-etMoQ0d9_ey2I71NqUZegL9HU-xzP5CKt3uTx3HigCqw2GZLoINpVDO1Hp90-rEUabhteIdEIvtMmRoxxFGcMuLNfADpcZPw&amp;__tn__=-R</t>
  </si>
  <si>
    <t>Si è chiusa ieri la quarta edizione di “Smart Learning Executive Program”, percorso formativo blended lanciato dal MIP e da CFMT - Centro di Formazione Management del Terziario per dirigenti in ambito commerciale, vendite e marketing, volto ad approfondire tematiche in ambito di innovazione, digitalizzazione e business strategies.#MIP4companies</t>
  </si>
  <si>
    <t>https://www.facebook.com/mip.politecnico.milano/photos/a.449060608519819/2938823902876798/?type=3&amp;__xts__%5B0%5D=68.ARDvR-In8iiQM0HD3uaUxXb1Uk89TYaq7jlgUfCFWdgVWKAUtS6mm6vsy1onhvN67RqWTyD0YmtlOO5_4fGe9ZeRfC7q2NSqjVBfUk4CShoM1khmGt3-SGMdxGgI9YHVUC1uGXeAkWplGyMlnNgsUHuoycG-lQllfcyszlv_d8UV5Sbrq1-PfOYdGfJ_JaTkJNosbpIUka-GDGlZCaC0SQqlSvQ-i6Im2YQI8cAKSV9teWgqTVmvigLufJ0S7a-XhCllI4t1WVvenmQfn2rucWvWzqgxP6r4VsWRVrw5k_lDaVoVY8NI1aJq_xe1b4dlDw-IyeceGY1NyA0JgB_I3a_5WQ&amp;__tn__=-R</t>
  </si>
  <si>
    <t>https://scontent-mxp1-1.xx.fbcdn.net/v/t1.0-0/s526x296/86705938_2938823909543464_6141987100829941760_o.jpg?_nc_cat=104&amp;_nc_sid=2d5d41&amp;_nc_ohc=B0UEWtxbhHkAX-651Lm&amp;_nc_ht=scontent-mxp1-1.xx&amp;_nc_tp=7&amp;oh=bc296d5a518f284c7f0fa155c3444814&amp;oe=5EE0F059</t>
  </si>
  <si>
    <t>«Chiunque abbia studiato sa rispondere alle domande poste in un colloquio. La differenza sta nel modo in cui si risponde» : così Camilla Manca, Alumna del Master in Financial and Risk Management del MIP, e oggi Risk Manager, descrive la sua #mipexeperience. Leggi l'intera intervista http://ow.ly/6Op630qjeZK</t>
  </si>
  <si>
    <t>#,mipexeperience</t>
  </si>
  <si>
    <t>https://www.facebook.com/mip.politecnico.milano/posts/2937475699678285?__xts__%5B0%5D=68.ARArofFoCkwN4UXjF2Lv47SStf9KTGMmUTLdVPjG2Oi4TcpKmylEp6I4hgtBcbjaEzR4CrhQe6vwd8w0zmQO8ZGC7aLSyzFGPBk5ar-sl0UkB_kLFIo9xUlC-9CCCU-XRH7SGR48N3zMuFZj_qJB0KkZeR6xL3vTU2F5RF_DJZ4gSCYnWw7lat-4NeNplHkUwQMCe7MfgFUr9pIgJvbDWP9BBTwr8IWaLcPHoryEy6msuxrSHV-r_c-YiVFvVbcUU7ommSEdhuRcOWims7M7QUHCiLf2kfmHmOyrVTT1RGHzA_MFLF6fdiTdn0GSwoBUCtj1cwuHRiovGtH_Hkem5dPNGQ&amp;__tn__=-R</t>
  </si>
  <si>
    <t>Ieri, presso la Microsoft House, si è tenuto l’Open Day della seconda edizione di Microsoft Dynamics 365 Fast On-board 2.0, il programma di 8 settimane, per neolaureati e laureati, che ti permette di ottenere la certificazione Microsoft Dynamics 365 ed ottenere un’opportunità lavorativa. Che aspetti? Le iscrizioni sono ancora aperte! Info e dettagli qui http://ow.ly/vRVj30qgqGA #MIP4Companies #fastonboard</t>
  </si>
  <si>
    <t>https://www.facebook.com/mip.politecnico.milano/photos/a.449060608519819/2936960333063155/?type=3&amp;__xts__%5B0%5D=68.ARBH50fbmOnEypXFPBbrdUX4EDT5Mt2YzdCNk-J5gs-q2uIG-WRC0gLomvVtg2c-fSB195esWPWVqN8CHuspTD_9zwyXhRFq-3K0XcA058ZY94rdlEvR3xOxcm_8tWaHZuMaWlXHqezta4oGOWaJYGi9riXTEcpfUJEbUZSYD3aTLwyquYuJNpgBeo9VRtsHlWjwb4vfZGCUL85A5M_u5QbZkejzZq1n61YC6ku4zE74iZk6YH8d75M273pb69F59HvVGOI-RsCiwZ8--QCIvgFcPENzVqNwJd6k7qOdpBHejy2wfdShYnIoLrN0ty2gVGx3fgZ35QtUylcr4IEFMvtLgg&amp;__tn__=-R</t>
  </si>
  <si>
    <t>https://scontent-mxp1-1.xx.fbcdn.net/v/t1.0-0/s526x296/86776532_2936960336396488_6874376993001963520_o.png?_nc_cat=100&amp;_nc_sid=8024bb&amp;_nc_ohc=HIE1CBOf34cAX-rDqNn&amp;_nc_ht=scontent-mxp1-1.xx&amp;oh=91055885437876b55aee8db3a9b507fc&amp;oe=5EDE7F19</t>
  </si>
  <si>
    <t>Sabato 29 Febbraio non perdere l’opportunità di partecipare alla presentazione dell’Executive Master in Management, il programma flessibile che ti permette di conciliare lavoro e formazione. Avrai la possibilità di incontrare il direttore Simone Franzò e assistere alla Masterclass sull’uso dei social media in ambito strategico a cura di Valeria Pelleschi. Scopri di più http://ow.ly/184w30qiVR2</t>
  </si>
  <si>
    <t>https://www.facebook.com/mip.politecnico.milano/photos/a.449060608519819/2936738973085291/?type=3&amp;__xts__%5B0%5D=68.ARDvBi4wt5r4rf83CzHSJCyAUsBxWfpDWMRpUnLUo6NQVMmDvjijqazQN6xdoF8SGXQDuNzp9RF3tXXu2e6Eb4Zcvsytx0euasjxd1J3GgKtbmoJjV2wT8GWtRTBwKqFNv1K_VQoCVmSgRKvvQUt4loNaWISM9LpzXw8zs3MUDaHQxpNvHNdR2L_Udpiwxgb8jm53UnKhDCXgN6LtZpKB-XomPVc6Cc1HvY2ucZsoO7OJCv7Hi8grshaqbM_r-bmt1ORWBxL8ZKXuJvK0uegHgZUqkkQXIo7JszTfoXmcub1xFJ3NNsaMhzmLl3xwuuzSUqjtirUL8a-t5n8mZnTtXVjkw&amp;__tn__=-R</t>
  </si>
  <si>
    <t>https://scontent-mxp1-1.xx.fbcdn.net/v/t1.0-0/s526x296/86970011_2936738979751957_5474720492097110016_o.jpg?_nc_cat=101&amp;_nc_sid=2d5d41&amp;_nc_ohc=EErc41-e6BAAX9t7Tns&amp;_nc_ht=scontent-mxp1-1.xx&amp;_nc_tp=7&amp;oh=b6723c7f6ae7690d1d31afc7c9bab963&amp;oe=5EE0A7BE</t>
  </si>
  <si>
    <t>Are you interested in green and clean technologies? Join the competition that will be held at MIP on the 3rd and 4th of April. The winner of the first prize of the Italian Chapter will fly to London for the final! To take part, find more details here http://ow.ly/EsiM30qhtl6</t>
  </si>
  <si>
    <t>https://www.facebook.com/mip.politecnico.milano/photos/a.449060608519819/2935527689873086/?type=3&amp;__xts__%5B0%5D=68.ARC9_yTjeAn_Q6siflWGk7MaOVT3wy-YON-v5-MJbrB9Use9CTBlN91utV6XXHmBFm44qki1mD71NynJtZylpaE9-7Mybzy59pC1AE1SAQnRdibP8KHDZSSET-AIIR72NzzT11MWCjrAgCTbdyyaymnF_eDFIIYLmjiqcKMzqYQWh15PSjb_e03qVWdH5pCQW83CqAqCOvuoq0Oz5Ra2VYidHJyOdePFVSJ27XQMFahny6eImAz_Eum5FxakFnLJpNcGeuI1DPJZ3gp8mPBECpnGuT4OEEuZF8QrXdaJ5_76_m_VUdoUoj6shLkFE6GX3i8rGIvqNKZdGZI-eb105aonLw&amp;__tn__=-R</t>
  </si>
  <si>
    <t>https://scontent-mxp1-1.xx.fbcdn.net/v/t1.0-0/s526x296/87046255_2935527696539752_5040473060516298752_o.jpg?_nc_cat=109&amp;_nc_sid=da1649&amp;_nc_ohc=mBac6uYnh84AX-pyjRb&amp;_nc_ht=scontent-mxp1-1.xx&amp;_nc_tp=7&amp;oh=b612e411d10137cafe4b85b4167c13c2&amp;oe=5EE06D2A</t>
  </si>
  <si>
    <t>Lunedì 24 febbraio non perdere la presentazione online dell’Executive Program in Digital Transformation Part-Time, in partenza il 24 marzo 2020. Un’occasione per conoscere nel dettaglio il programma e le peculiarità del percorso e assistere alla Masterclass sul tema delle strategie digitali. Scopri di più http://ow.ly/RsTy30qiEZQ</t>
  </si>
  <si>
    <t>https://www.facebook.com/mip.politecnico.milano/posts/2935087319917123?__xts__%5B0%5D=68.ARAaWSW9AfcRI0TPicjsqztjSirasusfZea4vJetGy9aRib006SKxP8KHsYLTmozodEhWAD3vTwt83pJPz_-Jm-TqKdh8BprmhMcKBsb9U_MeAzA2s0bcgET_0huj_bsrIB7iMV0gbgwtD2jBfN7T_G6NaiyX8lp7Cyz9nD3Q4ADNK6tM5Mro16u9vODY1z4eMG0ItjJaUvqinUug44Fd93pU0KU1VDpOGgFjCvpTilVN4tKYRlB0raB6ihCwlpF7RlN6kJw3cEZ6VCQYLTniPPEVkBYRTo0WCIiweio5hGnCW4in-wR43tt4PGvh9GyxXb4DoelFzKLhhq7_rOLU-mxqA&amp;__tn__=-R</t>
  </si>
  <si>
    <t>https://scontent-mxp1-1.xx.fbcdn.net/v/t1.0-0/p526x296/86717652_2935085423250646_4311058094621720576_o.jpg?_nc_cat=101&amp;_nc_sid=8024bb&amp;_nc_ohc=0MxyxynltiUAX9a58fN&amp;_nc_ht=scontent-mxp1-1.xx&amp;_nc_tp=6&amp;oh=4545d7297988e8c8b0e11daad37e1716&amp;oe=5EDF34C4,https://scontent-mxp1-1.xx.fbcdn.net/v/t1.0-0/p168x128/86853705_2935085396583982_81831140012326912_o.jpg?_nc_cat=108&amp;_nc_sid=8024bb&amp;_nc_ohc=c3Lp6jNNKlQAX8x60GK&amp;_nc_ht=scontent-mxp1-1.xx&amp;_nc_tp=6&amp;oh=f22bd96ebca299615c4a97ec2ca3707c&amp;oe=5EDFDDC9</t>
  </si>
  <si>
    <t>On February 12th, the top management of HSE University St Petersburg visited MIP Politecnico di Milano in order to develop further cooperation between our Schools. The agenda was very tight, and included visits around the campus area, meetings and focus on topics such as digital learning and international relations. The event has also been the chance to outline solid actions for a future collaborative project. #StayTuned #MIPexperience</t>
  </si>
  <si>
    <t>https://www.facebook.com/mip.politecnico.milano/photos/a.449060608519819/2935065139919341/?type=3&amp;__xts__%5B0%5D=68.ARBjn1HuyUye-ox4Dy4KoLgBJWKZ0Ij53qIi-FXWVw2pNeAJPH4HzF8B_hxu0pyyWVqgTbABkdPlql-608XuObQ_W3LhB4SypQ6aqWxmprGzVKNcTT71C0I2Pfm8HUdxkKjdvHeaZM73IhVMi4goDL8pG9M0opMsVVn_0-pD3POMZ6DQZDBujksV7z99UBQArui95VS8qlMDJQpmB3JIqzrbhEdePESTqgeDNpuuyDtqLjJNg0Gdf93jv7iZW_Wy89wWjoWNNSQWAYeO9JHIjc339RecUr5VQdPjRSU7j2_n9rHkIhK7Zi9mtSexR14D22VWUBTPtxvzcwOKo6oyn4IZIA&amp;__tn__=-R</t>
  </si>
  <si>
    <t>https://scontent-mxp1-1.xx.fbcdn.net/v/t1.0-0/s526x296/86794388_2935065149919340_3647787407496970240_o.png?_nc_cat=111&amp;_nc_sid=da1649&amp;_nc_ohc=ffogye5Kiu4AX8CbY-R&amp;_nc_ht=scontent-mxp1-1.xx&amp;oh=b117e7344dd5957de38af86a37b2f5ad&amp;oe=5EDFB5D2</t>
  </si>
  <si>
    <t>Understand the challenges of digital and entrepreneurial innovation, addressing the issue from a start-up point of view and focusing on family businesses …that’s the MBA in Entrepreneurship &amp; Innovation. Don’t miss the chance to meet companies like PoliHub and Microsoft. It’s not an MBA, it’s #yourMBA!</t>
  </si>
  <si>
    <t>https://www.facebook.com/mip.politecnico.milano/photos/a.449060608519819/2934794159946439/?type=3&amp;__xts__%5B0%5D=68.ARA8gkoILUlBiemcGrSd1Km49EeZ6Cy8PeAVg5k211lV0-memO7VwbqXAtk-KqeARaCf5BK1hpX4LAyN6CWDsl8UMaS8OX0s4cC4gu3R7NMdZUV2vT288rDw9OnZ7hTPX7T_Ppuf7hJpmn2RA8HFQWffEtU6sgRin_FZbDuBwIXFk0Hv-mvKIwRkLQXhDj6-Qci-Q0hr9zA___0ic07FWGv42qXp3m4FY5q6Gsi5oaVxbmLAewuGLwjW1o_rHSK8OGZu1wR8Yf7lNFjRJ19Qb0dffuDVJVUctL9puJHqLooZfi95Su6EEONuuMmi38DXAnfLgcqbkKtPs315E7knKPUDvQ&amp;__tn__=-R</t>
  </si>
  <si>
    <t>https://scontent-mxp1-1.xx.fbcdn.net/v/t1.0-0/s526x296/86482712_2934794176613104_3975469613767983104_o.jpg?_nc_cat=111&amp;_nc_sid=da1649&amp;_nc_ohc=riC0oN5VnmMAX85edoh&amp;_nc_ht=scontent-mxp1-1.xx&amp;_nc_tp=7&amp;oh=04d440de6964a4f72413af331e32d3a4&amp;oe=5EDE236D</t>
  </si>
  <si>
    <t>Lunedì 24 febbraio non perdere la presentazione online dell’Executive Master in Gestione dell’Innovazione in Sanità, in partenza a marzo 2020. I Direttori saranno a tua disposizione per rispondere a domande e curiosità e aiutarti a scoprire tutte le prospettive di carriera. Scopri di più http://ow.ly/borx30qiB1p</t>
  </si>
  <si>
    <t>https://www.facebook.com/mip.politecnico.milano/photos/a.449060608519819/2933439646748557/?type=3&amp;__xts__%5B0%5D=68.ARChyNNntb3vqSt81sDP7y8_9eBCGzisFoRRM1rbIWXZSXul0aXdE35IdbJZ732j-bKA8oSTt1G7uYIn4pIhrRasyzMRvUKM4T3Dcz1ijHMuQnosBmy9OD1pUz07Vyx5EyUAs1WU_g3efa87SZeUQ5oEqKBP2fSuJYtZT3vA8MOMPJOV2S3Og5gkGn3paifS7JugPdXOf5Zy9J_cMVcLWnP5sQTsZMNwnYWQhmrWvA3tI65Nkz6grulGmF0sjm-aOSCCm1T5hHgJgexU8RlbqPxAd_NPBi3a0pxqmYgXhDT9bUSJxhw6-MD3vnnagI1AJH9aYC6qj0VMByFhpHGJ4lJehw&amp;__tn__=-R</t>
  </si>
  <si>
    <t>https://scontent-mxp1-1.xx.fbcdn.net/v/t1.0-0/s526x296/86286616_2933439650081890_5549871961531744256_o.jpg?_nc_cat=103&amp;_nc_sid=da1649&amp;_nc_ohc=SPtKoVtBaqoAX8KFK6l&amp;_nc_ht=scontent-mxp1-1.xx&amp;_nc_tp=7&amp;oh=d90ab7f24c77196c5c9573a1921e4cde&amp;oe=5EDE6A1F</t>
  </si>
  <si>
    <t>“I decided I wanted to use the skills I learnt within an organisation with a humanitarian effort”: Mohammed Hawar Ismael, an Alumnus of International Masters in Project Management at MIP Politecnico di Milano, describes to Medium how much his #mipexperience had a positive impact on his role at The Barzani Charity Foundation, a non-profit organization that tackles refugees' emergencies. Keep reading and learn more on http://ow.ly/9OEi30qilI6</t>
  </si>
  <si>
    <t>https://www.facebook.com/mip.politecnico.milano/photos/a.449060608519819/2933263566766165/?type=3&amp;__xts__%5B0%5D=68.ARAGGlBboExuyoV_ZpcngSdoxtoyGp0D2rdh2-SnakCwkgBwc0QNZdjrGqOfaJdQjRSG2zpm5NCshdTQ0dlf7hxdzaEVVrQVYrbTS8RcOe70-X0Si5VkMUrss1YL1pzLC6p-p9sDku8l-1aJOwDeyTD2aV723Cxn2ROWLhc9BFBBd7UfrrIi_mWhImJmpn38-HuOiOgGRvLpfEsEplAJIs22S67X5FSoLwnrbNSvVVoyOaK2l1eO3Y7M-w1Bb0OxMxJ64xWmHsr0kDrDWV8vOH02M_pBJgEiVUYaokH3uU9yY1iDc7nQL5DjapZzkPHGPXtBVSxGd8dlGYQ1-CnFNHLj0w&amp;__tn__=-R</t>
  </si>
  <si>
    <t>https://scontent-mxp1-1.xx.fbcdn.net/v/t1.0-0/p235x350/86469421_2933263573432831_1905318290746507264_o.jpg?_nc_cat=107&amp;_nc_sid=2d5d41&amp;_nc_ohc=Z3B5KH6G1koAX_kxM0u&amp;_nc_ht=scontent-mxp1-1.xx&amp;_nc_tp=6&amp;oh=8dbf90a1d89768971f8e0f00fdb5c983&amp;oe=5EDE1F67</t>
  </si>
  <si>
    <t>Giorno di #Graduation per i partecipanti al Percorso Executive in Gestione strategica dell'Innovazione Digitale. Congratulazioni ragazzi! #MIPexperience</t>
  </si>
  <si>
    <t>#,Graduation</t>
  </si>
  <si>
    <t>https://www.facebook.com/mip.politecnico.milano/photos/a.449060608519819/2932996140126241/?type=3&amp;__xts__%5B0%5D=68.ARCWHR4HfOvbgHcmv5i0Xiyv_2ydcJZ9BnL_BdD-1UhDZH5uC0noPawV9We3uthJtnZ2uJP0w8JHCpET9w6BG7vcgtCeiVDKhGNydxagYKbRtDDov7wZfNwlcDhuNiS786mslHZpJPolmeoad1J8PJhMOduv_3lNYrJP0Pl3hR0pb8PB320Yn3UFZ32u7sKKT4wj6UB_DnOUanmbfJmrbgAwnDOeF2k-EsqH-O8v7eCyWICupieEikV1ZTanTx3DeCCIbmQ32hJ6PlzVkLNjNmZ7x45X4eiX4KO5LO0IGpVeWuwGQgyDc9LotCdSSTxsGKsHHitPy_-KpzTuYVfFbYHBTQ&amp;__tn__=-R</t>
  </si>
  <si>
    <t>https://scontent-mxp1-1.xx.fbcdn.net/v/t1.0-0/s526x296/86378860_2932996143459574_291293847474929664_o.jpg?_nc_cat=100&amp;_nc_sid=da1649&amp;_nc_ohc=D71y3ZoBBiUAX-vyUSf&amp;_nc_ht=scontent-mxp1-1.xx&amp;_nc_tp=7&amp;oh=0b7fe64dc2d582a141ffc39365402107&amp;oe=5EDFCF6D</t>
  </si>
  <si>
    <t>Vorresti entrare nel mondo delle aziende partner di Microsoft? Se sei un neolaureato o un laureando tra i 21 e i 29 anni con un background economico o tecnico-scientifico, non perdere l'occasione offerta da Microsoft Dynamics 365 Fast On-board 2.0! Grazie al programma di formazione di 8 settimane organizzato dal MIP e da Microsoft avrai l'occasione di farti notare dalle aziende partner e, alla conclusione del percorso, di venire considerato per un'eventuale posizione lavorativa! Scopri come presentare la tua candidatura.  #fastonboard #MIP4Companies</t>
  </si>
  <si>
    <t>https://www.facebook.com/mip.politecnico.milano/photos/a.449060608519819/2932769600148895/?type=3&amp;__xts__%5B0%5D=68.ARBe5L5d9-b-PotiqLNaQ_OsPOq9JBYSKXChIKFl2KkbKCWzFyq0xQSgn1gtJ4yTYCVZP2tkW0x4aaw3rJqUcQ7yNzKd9kMOjs1iupL9i-6uULpo2St6_LpkjwOe7RbkfUNdKaG2TyJpCeOq_FFte9mJCUsLFJC4Mlxo1c-N-JoFhR6WiEw4CHjjOkcnt78ChL7WfyvV8U0pGuUIkoKPamrBWLNk6WdZwE5TPoOazAVTiB-6Vbit7Xn-GvSpbNWO01oT3Jsm9O3aFETMr6ombCM0JAbwBtn-oZiIDwfztNLGPD5Yei1siAwzjngpWpEP4vITgYNSbRjr9zsghzN8qRUbIw&amp;__tn__=-R</t>
  </si>
  <si>
    <t>https://scontent-mxp1-1.xx.fbcdn.net/v/t1.0-0/p526x296/85225608_2932769603482228_1347975155137118208_n.jpg?_nc_cat=111&amp;_nc_sid=2d5d41&amp;_nc_ohc=YdFJKgmft_4AX_YPmJW&amp;_nc_ht=scontent-mxp1-1.xx&amp;_nc_tp=6&amp;oh=a7340ec0bad7bbb1cbc6d1eab56bc86b&amp;oe=5EDF43B1</t>
  </si>
  <si>
    <t>[#MondayQuote] As Audrey Hepburn said, nothing is impossible #mondaymotivation</t>
  </si>
  <si>
    <t>16 febbraio</t>
  </si>
  <si>
    <t>https://www.facebook.com/mip.politecnico.milano/photos/a.449060608519819/2930434837049038/?type=3&amp;__xts__%5B0%5D=68.ARAgjEDsgjRy37XZSwkiGNL6CadnBXkBFP3quQgAdSwTQv39pof8FBVhE8zD2j3Z34bT4_rskNQHBE5PlQbmk8KDdW1NeMKzsmVRVEugxZjb-OVE186yutu9-4Tbx5131OjVTaOlm7RMoj8iFL_CpBx4hYhtGU5uGApzGXgEtIvh6phauPuDGeFpiA1s-UOhPU62E2MmN0ieXFgtlz0RQXZAnv5dIQXMfnhaqpjYaqCSmXWtb2zSz3EdYRomEgAgFV8psvC2FYoxtNUctEspR2_6DOQ3bdS3q5ZVKWqldGUJ0odiT9suhWCCeGhmrIWjI8Tqzz7Znu1_qSIsOCGPPgKmUw&amp;__tn__=-R</t>
  </si>
  <si>
    <t>https://scontent-mxp1-1.xx.fbcdn.net/v/t1.0-0/p526x296/86700214_2930434847049037_2534707823414083584_o.jpg?_nc_cat=103&amp;_nc_sid=da1649&amp;_nc_ohc=IFVxBSdAIw0AX-C7mCx&amp;_nc_ht=scontent-mxp1-1.xx&amp;_nc_tp=6&amp;oh=282aee80aba11c055ca5cc737f0de8a1&amp;oe=5EDEE224</t>
  </si>
  <si>
    <t>Questa settimana i partecipanti al Percorso Executive in Marketing Management hanno concluso la loro #MIPexperience...Congratulazioni! #Graduation</t>
  </si>
  <si>
    <t>https://www.facebook.com/mip.politecnico.milano/photos/a.449060608519819/2930283177064204/?type=3&amp;__xts__%5B0%5D=68.ARA7D7zzICgr8tgFg_KQp1cSBsjaKknf5uMa19Ad8miY4XiDo8Z8EOI8b9YSU9Z1X2m-6PKhJE1H2A7wRwKUkvvJvjb_g4rvM5wk3Nn7gSIZMusDV-pI5IIyS6I3EWvGqk0ZZ4TWHKRAzgOPJQJMQ_kq8RpHyfJ1ujiPL5woasar1E9iMPhQjLU51J4qa3xox-6hZ1zXHn6IVOcO9FN6uaALhP4uATKjHDmDl3yg_VShrBv9sIeOPOR-LnSZ2Cyb1E4qAm1vweDuMNyfiP9lR59veHpNnzWvPUq6n7FCoMgQozFtjFW37UwveK7Ux1kUr7mReWIeh1sPwoLgua6taD143g&amp;__tn__=-R</t>
  </si>
  <si>
    <t>https://scontent-mxp1-1.xx.fbcdn.net/v/t1.0-0/s526x296/86269111_2930283180397537_9112226405017452544_o.png?_nc_cat=104&amp;_nc_sid=da1649&amp;_nc_ohc=PprTK7fgefEAX9-24Pe&amp;_nc_ht=scontent-mxp1-1.xx&amp;oh=1cb8f014997b7904e1065b0007403e5a&amp;oe=5EE00803</t>
  </si>
  <si>
    <t>Are you interested in pursuing a managerial career in international manufacturing and service industries? The Global Master in Industrial Management 4.0 could be the right choice to give a boost to your professional path!  On Tuesday, February 18th, take part in the online presentation and discover more http://ow.ly/yjab30qhJoz</t>
  </si>
  <si>
    <t>15 febbraio</t>
  </si>
  <si>
    <t>https://www.facebook.com/mip.politecnico.milano/posts/2926670880758767?__xts__%5B0%5D=68.ARBED3p9Ivi_ZTlko7Y25aL_KUDHkPKfDyl7-s0YbIjMKRWzjN5_0G2TMLRykuHTgTZerElQhVtG68x9i9xHP4nqe_AJkaeMeUZz2EudF2wurwduFdw0N2jQ6B0Y8I5RYqZnyPa5HkQwK5ur0o2r36_6zRwd7cjgqf4sX_6zYn2TIS5lghHqar3QsKg_lG2FrZbwZX9b2kvHbLnOJwQDazMz2tLbxOXT7jAuBpiPSHDcoq-9KekjKKcuwJNTSc8veu4pDGGyaW9upMJEPHtEhYrtdErIs4u-_db3vrz9WSqHAqb_b-nML8Wd96bfv8rgw0ZY7kma3rj6R3j3AkkuL1qiig&amp;__tn__=-R</t>
  </si>
  <si>
    <t>https://scontent-mxp1-1.xx.fbcdn.net/v/t1.0-0/p235x350/85098053_2926666824092506_710035390555226112_o.jpg?_nc_cat=104&amp;_nc_sid=8024bb&amp;_nc_ohc=v2PEPHd0XcQAX_vszRb&amp;_nc_ht=scontent-mxp1-1.xx&amp;_nc_tp=6&amp;oh=b542fcf00a5a04656ee9f7727c39997b&amp;oe=5EDF91B6</t>
  </si>
  <si>
    <t>Improving reasoning, creativity and decision-making skills through cases, group activities, puzzles, and reflections: it's the soft skills Bootcamp! This week our International  Full Time MBA candidates met Prof. Emre Soyer who held a course that allowed students to experience first-hand a variety of interesting and relevant decision situations.  That's #MIPexperience too!</t>
  </si>
  <si>
    <t>https://www.facebook.com/mip.politecnico.milano/posts/2926826980743157?__xts__%5B0%5D=68.ARC8-tJQKc0LqcYlu5kd-82-xrL0wMUyPoqqacgSkPqxBBcOMIs63DGW6QgivOAAY-tQ-gHpttX1p5UiBXinae3Uj_Dwg__4htE6PrKbBjkRQSM0NOf5QuyTycABYxnekkFCbRX8bHC0LuTHMJlPaPlZAfUi3-ni3NdB6-dVXElSv4KxB0DVDaZ7Wv5_rCxrFp-oTrQ9TLCfGGKBJQfS7nephPS0-YtuYT12uh5EU_TGWQlBwP4VLQctet_nYDukdLDv4b8lMOangS_QtQoxy2mO4qqYJaEZ08XMxkxJHn9hWpERTe8WBY4QeRjh9tjdp3jap7I_Wm-MYcPJGe1ROmvLkQ&amp;__tn__=-R</t>
  </si>
  <si>
    <t>https://scontent-mxp1-1.xx.fbcdn.net/v/t39.2147-6/p540x282/86251003_178499880102980_7591376080322166784_n.jpg?_nc_cat=107&amp;_nc_sid=eaa83b&amp;_nc_ohc=6r0WCy_f-7YAX_5FoE0&amp;_nc_ht=scontent-mxp1-1.xx&amp;_nc_tp=6&amp;oh=ad3aeb89c22c10d69ce590f07513808f&amp;oe=5EDDCF82</t>
  </si>
  <si>
    <t>Quest'anno il Microsoft Dynamics 365 Fast On-board 2.0 raddoppia! Le selezioni, infatti, sono aperte non solo a giovani neolaureati che desiderano diventare business consultant, ma anche ai professionisti che vogliono conseguire la certificazione Microsoft Dynamics 365.  Martedì 18 febbraio, non perdere l’Open Day alla Microsoft House e scopri tutte le opportunità e i vantaggi del corso.  http://ow.ly/mTyc30qhJyt</t>
  </si>
  <si>
    <t>https://www.facebook.com/mip.politecnico.milano/photos/a.449060608519819/2926637747428747/?type=3&amp;__xts__%5B0%5D=68.ARDpFOW7McmO0fGdQrRmPphcXk5zQNKQ7z7QwHWJ1KynYIJtlUPG16H5xGrc7s8Q3OOh4g3u0eR9mBdkn_56VHimgNKo_-HJOqAeEqE0KpVTCXOm8SZ3OMj7TjibLMg7ZgcoptwanV5Eqg6-WVajJBASbAMAg4JZMbZ-AJR3tAWl81RdoG9R2Vsdt6sbcYIm1id2KZOwpFnuQKr4xkeQ6jJuAk31oMFn1jxtNUFhx1ZwO2I7vB7EjvscIx5cgkM3MRGPVq5cdluvDs2WhxiV5FDLTe_QyQ-L1U5ri8nZp7U0ozkunn3vXmpNd8sscUYUm2097tFUNq0YFdiIOHcoxew8VQ&amp;__tn__=-R</t>
  </si>
  <si>
    <t>https://scontent-mxp1-1.xx.fbcdn.net/v/t1.0-0/s526x296/86651966_2926637757428746_1667858027216109568_o.jpg?_nc_cat=110&amp;_nc_sid=8024bb&amp;_nc_ohc=aXq1silEsqQAX-kG_Ol&amp;_nc_ht=scontent-mxp1-1.xx&amp;_nc_tp=7&amp;oh=6d450978459610ab6f4f469f613a6a73&amp;oe=5EDFFCD9</t>
  </si>
  <si>
    <t>Make green business a good business! At MIP, on the 3rd and 4th of April 2020, we will be holding the CleanTech Challenge, the green and clean competition dedicated to sustainable and technological projects.  Take part in the competition by submitting a 300-word text at cleantechChallenge2020@mip.polimi.it by 1 March 2020. More info is available at http://ow.ly/EsiM30qhtl6</t>
  </si>
  <si>
    <t>https://www.facebook.com/mip.politecnico.milano/posts/2926229064136282?__xts__%5B0%5D=68.ARAB4wvwerPmSyEKv8espmOTTNoIIT7gtdXiOt4im3oM1h8RJXQsWBJ4wGuWIBv38KzI8h-d5VJEwg6JGZUMOuMaTYiV0CTWcWhnT3EMo4aU0g5BQnrUVstnFPxxYdN1k9atLqPXVcip_YTSxQGiFMBJJBPUh46i0BRLpev0crS3plJND02S7wFedccctIJJKXGsM7F87elaD87-Af-ysCoiSySX4xQcKsSMpz5LqlAyCQZqPLKZeqXo_zarRmvTSEZ2B0Es5uX5VYPa4Pv6SVg56FCAnK0Nm26ubnmM79nyX7-wJ7VrXGrFgOOKi_w_sv-YFqurKxS-Tz7tbhXnJsTOQg&amp;__tn__=-R</t>
  </si>
  <si>
    <t>https://scontent-mxp1-1.xx.fbcdn.net/v/t1.0-0/p235x350/86192231_2926227757469746_3598805122257256448_o.jpg?_nc_cat=109&amp;_nc_sid=8024bb&amp;_nc_ohc=ZB6bawwaaPoAX-uattv&amp;_nc_ht=scontent-mxp1-1.xx&amp;_nc_tp=6&amp;oh=c526d43c01cf71510a7311008b062891&amp;oe=5EDFCC49</t>
  </si>
  <si>
    <t>La pianificazione di lungo termine delle politiche di elettrificazione nei Paesi Emergenti è uno dei temi affrontati dai nostri allievi MEM, durante la company testimonial a cura di Luca Gregori, senior Consultant della divisione Consulting Solutions &amp; Services, e  Matteo Santoro, HR Organization &amp; Development Manager di CESI, azienda partner del Master in Energy Management. #MIPexperience</t>
  </si>
  <si>
    <t>https://www.facebook.com/mip.politecnico.milano/photos/a.449060608519819/2926128707479651/?type=3&amp;__xts__%5B0%5D=68.ARAHh8kfa9OopK4WBsKI6Tb2-O0dTIKIgaqWX2X8Q8LFvfHQs4kWBgWp3hzBOHTgQCOstKCVE2FPb2JvvIo09kgnzlABewSfi3MfkN_KIPtoTpLzOun1XGnEmuxA38yZPHQILlOk2Q4xy4CXx8dB1hYKgrTqPclLUHvl1UzsARsjd1jARl87od3GZEGzqubCHR2JZglXkxKM6XEnaqLa74l9cUcw1qji4QRi86d6Sl3OYUhecKm85WgU_0Yaw8jaHL17uFMNqX2I2zA6wHmXbgaRuk_q9pQmkOqTZIAxHvTPm7UoXg78trbiQA6MGT5SI04sMh_r573Qc-l-_3POxdWJ-A&amp;__tn__=-R</t>
  </si>
  <si>
    <t>https://scontent-mxp1-1.xx.fbcdn.net/v/t1.0-0/p526x296/84397529_2926128714146317_2311511060374355968_o.jpg?_nc_cat=105&amp;_nc_sid=2d5d41&amp;_nc_ohc=5vtpbR8U_MgAX-MnnGP&amp;_nc_ht=scontent-mxp1-1.xx&amp;_nc_tp=6&amp;oh=c14998c56c0215a9c3d5d72f5c688dcb&amp;oe=5EDDD3D0</t>
  </si>
  <si>
    <t>Domani tra gli speaker del TEDxBrianza, dedicato al tema "OPEN TO", ci sarà anche Federico Frattini, Dean del MIP, che parlerà di innovazione.  Scopri di più al link: https://www.tedxbrianza.com/ #TEDxBrianza #OpenTo</t>
  </si>
  <si>
    <t>https://www.facebook.com/mip.politecnico.milano/posts/2926047027487819?__xts__%5B0%5D=68.ARAcZKSW5dJIw6FytjGnBpv8NPgvprZyQs29xQiy5uocvtyomc6ElN_uMN2wi1tdfkc-OSD109UjI-bmH8ziIV68sUSLLmFUfrbVs38QF3Gun9nO3188JRAsaMDyVgihbGnYLBpyujpeYIn1iBRKdhHOiGU0USFDwKkjU0tuo8Tuh2uszZ2bUpbXxdq5UzRR_jGDjwFJmwUdB_ef-EOx-Hjt6RMCmz0x6Z3MqYjXRkFCgOFjTXPzXk7sl_Nt03hHHWuQ-BkPlsZGAjT2cTgfzNtk1no_rSxNSsUiyHBGUhaI5St3p-30ukK5s6ATgxG2lhJ6aMukDVa8WcMEQWtsDaKJlQ&amp;__tn__=-R</t>
  </si>
  <si>
    <t>https://scontent-mxp1-1.xx.fbcdn.net/v/t1.0-0/p235x350/84385291_2926045184154670_5434315591554957312_o.jpg?_nc_cat=105&amp;_nc_sid=8024bb&amp;_nc_ohc=-UuVirwL9nEAX_OkZh-&amp;_nc_ht=scontent-mxp1-1.xx&amp;_nc_tp=6&amp;oh=4869c21e4dfa9b7b9ccda1a64d1b8ca4&amp;oe=5EE05DEA</t>
  </si>
  <si>
    <t>https://www.facebook.com/mip.politecnico.milano/posts/2924699240955931?__xts__%5B0%5D=68.ARD2Nqwz2hJf0QxZQpePoel60UMgZp78eN5L3JhFheMjE7rf0zjCZ3oIPcpPvciaPEY5U2Z8PvtL3e2srbX7EBU_liBfmR3JJdVdce_pTqAWRWFc4k_Wx98BauxAyh_sS041mi-kfl3OaJ8agtk0-iQSzl2-3ss2smH68sZbS0vRBNbohO3v7vSfjCK-jDOtwfFDGx4igfA1VfoDYmTxAMCzHpHT_bam8hGneKYd2AEWdZggfVOtE3SspCdO8P5DDHrvo9NGBfRKGlOueZUkSAw58vTygqWCIv97L2g7LV_Uz58rXQzEgqkgRWNCEcGOijBxHNhooQMFogYTDtjsaP8f3g&amp;__tn__=-R</t>
  </si>
  <si>
    <t>https://scontent-mxp1-1.xx.fbcdn.net/v/t1.0-0/p235x350/85045557_2924695380956317_3478670918438354944_o.jpg?_nc_cat=104&amp;_nc_sid=8024bb&amp;_nc_ohc=oxtdtj2Yz4EAX_acdu1&amp;_nc_ht=scontent-mxp1-1.xx&amp;_nc_tp=6&amp;oh=e8bebf7c156251d4acb4d67f86321b79&amp;oe=5EDD3A8A</t>
  </si>
  <si>
    <t>https://www.facebook.com/mip.politecnico.milano/photos/a.449060608519819/2924604087632113/?type=3&amp;__xts__%5B0%5D=68.ARDhpaSctH7ofQl73ZU7S4oLoQXhjuyqhg3So56YT3B0OJ-oMYFyD-2x5pQbiSm-v1H_K9wSNevA628iFXC1jru52KmOeSz1ZBdtWhKVc7RiC2RngjE5umRbL348e1N7G0FaoIhoxxOT67OUXSG3d910yTbAIYE-lvUe1rGcUD8ZpZ_iqp14B5C2dS_C2JVWh20oATqPHxPOX-QsqloKhjdtKzHNnAiiKa2YRGL2nCTkp35crd9FSGzorg2iWolFaCcHM2mFEeSf3wapCw0WGkYboUsqBi-ZViFiXQ91DTTxaMDiFsZH1-gcHjJf4jD2kVokr15lJfkmzEsm0_-e0RUpeA&amp;__tn__=-R</t>
  </si>
  <si>
    <t>https://scontent-mxp1-1.xx.fbcdn.net/v/t1.0-0/s526x296/86450909_2924604094298779_619119956625195008_o.png?_nc_cat=110&amp;_nc_sid=8024bb&amp;_nc_ohc=PKX6BVZIZzcAX9d-9Cf&amp;_nc_ht=scontent-mxp1-1.xx&amp;oh=bb004828d2d06cf864462f63eeab63f0&amp;oe=5EDDC1B0</t>
  </si>
  <si>
    <t>https://www.facebook.com/mip.politecnico.milano/photos/a.449060608519819/2924549317637590/?type=3&amp;__xts__%5B0%5D=68.ARCZNn283hIO3jSdkA6Xlh_3E7qJ5RGNF2jwM2vUjnGHe3yxgA-hsAmzqHCPbQicSqloykY-XxWC90ZPebZfl5eqFeDHdsSv0T2sKaSnCDWJH9SsYzqyBVHYM4dvPjLmCvzt_o6iPMtZq9euSTF9IVbZIfSlOfqgMxbgGwtJ0jNeWc9d_brrUId9jCjOEDFd55n6YRiweoVHedd7jzweqUWiZmWqXw8TvnjX02xs4UHOzdMizqur-truV6DTz1LmG32_sIxpdIVLVYm01HYELLiV_xjMq2zPmsyeOXYOyZ6NyabOhSqBWfWaaLPRNZ_eFp6vyieFXUm1jipmlr0LjQBs3g&amp;__tn__=-R</t>
  </si>
  <si>
    <t>https://scontent-mxp1-1.xx.fbcdn.net/v/t1.0-0/p235x350/86698372_2924549324304256_7771067822540587008_o.jpg?_nc_cat=111&amp;_nc_sid=8024bb&amp;_nc_ohc=jBbRgMXNM7sAX_i7H3P&amp;_nc_ht=scontent-mxp1-1.xx&amp;_nc_tp=6&amp;oh=9032116d3577011e55df17fc1c347b66&amp;oe=5EE041DE</t>
  </si>
  <si>
    <t>Congratulazioni ai partecipanti al Percorso Executive in Project Management! #Graduation #MIPexperience</t>
  </si>
  <si>
    <t>https://www.facebook.com/mip.politecnico.milano/photos/a.449060608519819/2924166827675839/?type=3&amp;__xts__%5B0%5D=68.ARDGUEg2OCdAMw1LROUZftjqkgZiGKy6v64iCb-JjhzVUgYK0NK9UphVJ88ivNeKnlpM5hyX3uot2w3savhKg-jsgV9Kayo1kymSelODU2xN-OrxgprZjFhUbyEMnxLsVHCaWMB0T3enLEAmrQ_sxWfewlVH8ywlKQi2XPLZTsf8q57tK8A10LbQYmi2zk7UN2mh7FFFJa2T3nQEFlDpYPMDgMBMObKEZozeSTlLiuwhbT_mHe1GNlmDwmbsevJedT_c06SpsnoLRng-8MdXcg01rB_hXsn0pLwuqIGUymocOs7W6GpsP07qJ06NVwAwgCoh6xwGDtbQ6fYEUCHzf85RYw&amp;__tn__=-R</t>
  </si>
  <si>
    <t>https://scontent-mxp1-1.xx.fbcdn.net/v/t1.0-0/s526x296/86280333_2924166831009172_6849461368026824704_o.jpg?_nc_cat=104&amp;_nc_sid=8024bb&amp;_nc_ohc=-iLCPrDgJ7UAX-wUBm1&amp;_nc_ht=scontent-mxp1-1.xx&amp;_nc_tp=7&amp;oh=3f8f3c23d14a8e3fa315472f7ec853ee&amp;oe=5EDEDE7C</t>
  </si>
  <si>
    <t>Vivi una vera esperienza d’aula al MIP e scopri il Master in Energy Management insieme agli allievi in corso!  Martedì 18 febbraio non perdere l’occasione di partecipare ad un’esclusiva lezione di Alessandro Caminiti, Energy Manager di Pirelli. Ti aspettiamo! http://ow.ly/xswb30qhnC9</t>
  </si>
  <si>
    <t>https://www.facebook.com/mip.politecnico.milano/posts/2923918617700660?__xts__%5B0%5D=68.ARD9q7_eBynU7nKG15IqH8yR5sB4uWnFuKOFNpF4vzKBGa60DoQeUbtB9-EEabXDRiPo4CYIAHLdGuhRXMZI7i88geBRnOgUjWcy441wOF1GrFLTg62sxdCH1nJm5dcwfLmT0rkxuZMA8ZSZKXF3xY21i_BbnQnGrVPgalZEMPCfn7EAioHpOqXH1AMxAIc4v0cxQpy9nosiWeSMVyj5vNVxid3LmCToSvFHLR69piHlE87JjT_aj0Xa2l7LQHCIyDqSXGG4ihdx1-OFIxT6RsCoWqf8X4iS_pLV6g5EMoBy2pStus7ZaBqlny_m1ZUMCVYsiK3uPx3-RJmrcpNFp10nvQ&amp;__tn__=-R</t>
  </si>
  <si>
    <t>https://external-mxp1-1.xx.fbcdn.net/safe_image.php?d=AQAYTf3lzdXlD6Nb&amp;w=540&amp;h=282&amp;url=https%3A%2F%2Fwww.som.polimi.it%2Fwp-content%2Fuploads%2F2020%2F02%2FAmba_Awards_600x600.jpg&amp;cfs=1&amp;upscale=1&amp;fallback=news_d_placeholder_publisher&amp;_nc_hash=AQC_iNxnhlyNODh4</t>
  </si>
  <si>
    <t>#FLEXA, la piattaforma di personalised e continuous learning del MIP, è tra i sei progetti più innovativi al mondo promossi da una Business School. Il riconoscimento, arrivato dall' Association of MBAs, vede il “MIP sempre più digital”, capace di “rispondere agli stimoli ed alle sfide che derivano dai trend tecnologici e di mercato”, spiega il Dean Federico Frattini.  Leggi di più su http://ow.ly/gvkI30qh4Q1</t>
  </si>
  <si>
    <t>#,FLEXA</t>
  </si>
  <si>
    <t>https://www.facebook.com/mip.politecnico.milano/photos/a.449060608519819/2922515081174347/?type=3&amp;__xts__%5B0%5D=68.ARAhrOKHh8UmzQhfVuLbwhhZoMzK2VgvbaFu_lawngCfhMBQrbx9huogFcbY48OVkXbK-i4HtX5d2WHjG8wwjhfRlASFyjLktHv_DKSs4Y8-GL31qMWH7HBgp4lerHVvUndGnu1lU3d_Oehk77r5EMN3-EkKaRAZPOiB8PDqOEChtAdoYO0J-Ky3zrZyb-xT7Gbdn_xpeb3C_w01ufQITEWYEtTM4IB4qXhcLN_ExuCPjcpFaZrfJ8eY8K22yLb-1SDkYI_bB2RaiAShRFo2HMFAtwAKKbDrsAb73FuqB4sqdrAJiOef6GrEQaQTI4fI23EQ3anBtR6w0Hr-nCWap2Z8XA&amp;__tn__=-R</t>
  </si>
  <si>
    <t>https://scontent-mxp1-1.xx.fbcdn.net/v/t1.0-0/s526x296/86179588_2922515084507680_7768550348934873088_o.png?_nc_cat=102&amp;_nc_sid=8024bb&amp;_nc_ohc=0qqNK1-Q8P4AX-nyBZI&amp;_nc_ht=scontent-mxp1-1.xx&amp;oh=6d4bdd9126d9e56cb9ce784b7eed4463&amp;oe=5EE0C460</t>
  </si>
  <si>
    <t>Il Percorso Executive in Smart Manufacturing nasce allo scopo di rispondere alle nuove sfide della trasformazione digitale.  Martedì 18 febbraio, partecipa alla presentazione on campus e scopri di più in compagnia del Direttore, il Prof. Sergio Terzi  http://ow.ly/uf9E30qhabJ</t>
  </si>
  <si>
    <t xml:space="preserve">Flessibilità, competenze, intelligenza artificiale: la sfida di Logol nasce dal MIP-Politecnico di Milano School of Management </t>
  </si>
  <si>
    <t>Global economic Consequences of the Covid-19</t>
  </si>
  <si>
    <t xml:space="preserve">Rischi pandemici e impatti su mercati e istituzioni finanziare </t>
  </si>
  <si>
    <t xml:space="preserve">Fare marketing nel New normal digitale </t>
  </si>
  <si>
    <t>youTube.com</t>
  </si>
  <si>
    <t>Smart working e Coronavirus: come utilizzarlo per affrontare l'emergenza e cosa fare dopo</t>
  </si>
  <si>
    <t>topmba.com</t>
  </si>
  <si>
    <t>Online MBA students reconnect with their roots</t>
  </si>
  <si>
    <t xml:space="preserve">#MIP4School: Innovare la scuola con la tecnologia - 2a edizione e approfondimenti </t>
  </si>
  <si>
    <t>#keeponlearning</t>
  </si>
  <si>
    <t>Medium.com</t>
  </si>
  <si>
    <t>Dean and professor Federico Frattini "In a challenge such as this it is vital that as a leader…"</t>
  </si>
  <si>
    <t>Ted.com</t>
  </si>
  <si>
    <t>Open Innovation: collaborazione, ecosistemi e "know-where"</t>
  </si>
  <si>
    <t>Coronavirus e scuola: 3 consigli per trasformare le lezioni fisiche in digitali (senza annoiare gli alunni)</t>
  </si>
  <si>
    <t xml:space="preserve">Il Coronavirus: il vero gamechanger per l'Italia e l'Europa </t>
  </si>
  <si>
    <t>Join the investment challenge and win a Mac Book Pro!</t>
  </si>
  <si>
    <t xml:space="preserve">Keep ON learning-Politecnico di Milano Business School of Management </t>
  </si>
  <si>
    <t>video.milanofinanza.it</t>
  </si>
  <si>
    <t>E-learning e aule virtuali: la l'istruzione risponde al coronavirus</t>
  </si>
  <si>
    <t>A smiling mind for future leaders-Politecnico di Milano Business School of Management</t>
  </si>
  <si>
    <t>ft.com</t>
  </si>
  <si>
    <t xml:space="preserve">Remote teaching becomes vital during coravirus outbreak </t>
  </si>
  <si>
    <t>Virtual meeting rooms, digital platforms, team working and lessons via web: that's the digital #MIPexperience. From February 25th, to minimize the inconvenience caused by the current situation, MIP moved his teaching online and, in doing so, MIP digital DNA had been fundamental.
"A positive solution, that allowed us to also take part in complex activities like group work" explain Davide Zilli, Massimiliano Masperi and Sergey Podshivalov, who are currently following the lessons via web, together with the other MIP candidates. Keep reading and learn more http://ow.ly/ToQL30qnE5f
Meeting room virtuali, piattaforme digitali, team working e lezioni via web: è la digital #MIPexperience. Dal 25 febbraio, infatti, il MIP al fine di minimizzare i disagi causati dalle misure straordinarie adottate in questi giorni, ha spostato la didattica online grazie alla lunga esperienza nel settore del #digitallearning. “Una soluzione positiva, che ci ha permesso di prendere parte anche ad attività complesse come i lavori di gruppo” spiegano gli allievi Davide, Massimiliano e Sergey, che, come gli altri studenti del MIP, in questi giorni seguono le lezioni da casa.
Continua a leggere e scopri di più sull’esperienza degli studenti http://ow.ly/zj6j30qnE5G</t>
  </si>
  <si>
    <t>Update MIP Activities | Yesterday a new Decree was signed and issued by the Italian Government, that, among the others provisions, foresees limitations to the internal mobility within Lombardy Region, unless for proven work or healthy reasons. MIP, in alignment with Politecnico di Milano, will continue the teaching activities online, as planned and already foreseen, till April 03rd, unless different indications will be provided by the Italian Authorities and Politecnico di Milano itself.
More information http://bit.ly/2IxYAte
Aggiornamento Attività MIP| Ieri è stato firmato ed emanato dal Governo un nuovo DPCM che, tra le varie misure, limita gli spostamenti interni alla nostra Regione, se non per comprovate ragioni lavorative o motivi di salute. Pertanto il MIP, in continuità con il Politecnico di Milano continua, come già previsto, le attività di formazione online, che si prolungheranno fino al 3 Aprile (a meno di indicazioni differenti da Autorità e dallo stesso Politecnico).
Maggiori informazioni http://bit.ly/39AceI9</t>
  </si>
  <si>
    <t>Executive program in digital transformation part-time-Politecnico di Milano Business School of Management</t>
  </si>
  <si>
    <t>polimi.it</t>
  </si>
  <si>
    <t xml:space="preserve">Politecnico di Milano: il Politecnico si riconferma tra le prime 20 università del mondo </t>
  </si>
  <si>
    <t>#Coronavirus Update MIP Activities | In consideration of the recent updates regarding the Coronavirus emergency, we would like to confirm that the MIP classes will be delivered online for the next week (9-15 March).
In addition, we inform you that we will continue in this way, in alignment with Politecnico di Milano and the relevant Italian Authorities, until the conditions to run activities face-to-face are met.
More information http://ow.ly/6oh030qkvWm
#Coronavirus- Aggiornamento Attività MIP | Alla luce delle recenti evoluzioni in merito all’emergenza Coronavirus, vi confermiamo che i corsi del MIP saranno erogati online anche per la prossima settimana (9-15 Marzo).
Vi informiamo, inoltre, del fatto che continueremo con questa modalità, in allineamento con il Politecnico di Milano e le Autorità competenti, fino a quando non ci saranno le condizioni per riprendere le attività in presenza.
Maggiori informazioni http://ow.ly/G6Vi30qkvVX</t>
  </si>
  <si>
    <t>#coronavirus</t>
  </si>
  <si>
    <t>#,Mipexperience</t>
  </si>
  <si>
    <t xml:space="preserve">#digitallearning </t>
  </si>
  <si>
    <t>FT Online MBA 2020 #ranking – L’International Flex MBA del MIP Politecnico di Milano è tra i dieci programmi in distance learning migliori al mondo, quarto in Europa, unico in Italia secondo il Financial Times.
“In un momento in cui tanto si parla della necessità di rendere fruibile a distanza la didattica, come approccio innovativo, flessibile e inclusivo, non come risposta a un’emergenza- spiegano il Presidente Vittorio Chiesa e il Dean Federico Frattini- il MIP dimostra ancora una volta di avere perseguito questa strada da tempo e con risultati eccellenti.”
http://ow.ly/Vocu30qm9A6
FT Online MBA Ranking - The International Flex MBA, offered by MIP Politecnico di Milano, is the only Italian distance learning programme to be included among the ten best in the world, and it is in 4th place for European Schools.
“In a moment of lively debate on the need to approach education from a distance, where innovative, flexible and inclusive models are a choice and not the answer to an emergency, the School of Management of Politecnico di Milano is once again showing its role as a trailblazer presenting excellent results in this field” explain MIP Dean Federico Frattini and President Vittorio Chiesa
http://ow.ly/b4Hf30qmeK8</t>
  </si>
  <si>
    <t xml:space="preserve">#ranking </t>
  </si>
  <si>
    <t xml:space="preserve">#,Coronavirus </t>
  </si>
  <si>
    <t>#Coronavirus Disease - Update MIP Activities | With regard to the previous communication on the topic and in order to guarantee continuity to the educational and teaching program, we confirm the MIP's decision to provide online as much as possible the lessons and teaching activities (e.g. company testimonials), planned this week.
As a preventive measure and with the same aim, lessons and activities, planned for next week, will also be carried out online. More information http://ow.ly/G6Vi30qkvVX
Nuovo #Coronavirus – Aggiornamento attività MIP | A integrazione della precedente comunicazione e nell’ottica di garantire il più possibile la continuità didattica, confermiamo la decisione del MIP di erogare il più possibile le lezioni e le attività didattiche (es. testimonianze aziendali), pianificate questa settimana, in modalità online. In via preventiva e con la stessa logica, anche le lezioni e le attività della prossima settimana verranno svolte online. Maggiori informazioni http://ow.ly/G6Vi30qkvVX</t>
  </si>
  <si>
    <t>#Coronavirus - Update MIP Activities | With regard to the recent updates on the Coronavirus emergency, in adherence to the official communication by the Rector of Politecnico di Milano, we inform you that face to face classes and activities planned in MIP next week, from February 24th to February 29th, together with the ones planned at external Companies (e.g., company visits), are suspended, while classes and activities carried out online remain confirmed. More information 👉http://ow.ly/WJ9330qjYAS
#Coronavirus - Aggiornamento attività MIP | Coerentemente con l’impostazione del Politecnico, le lezioni e le attività previste al MIP in presenza nella prossima settimana (dal 24 al 29 febbraio), insieme a quelle (ad esempio company visit) previste presso aziende esterne, sono sospese, mentre restano confermate le lezioni e le attività previste in modalità online. Maggiori informazioni 👉http://ow.ly/E9Qi30qjYAZ</t>
  </si>
  <si>
    <t xml:space="preserve">EMGIS-Executive master in gestione dell'innovazione in sanità </t>
  </si>
  <si>
    <t xml:space="preserve">Microsoft dynamics 365 fast on-board 2.0 </t>
  </si>
  <si>
    <t xml:space="preserve">microsoft dynamics 365 fast on-board 2.0 -Politecnico di Milano Business School of Management </t>
  </si>
  <si>
    <t>L’offerta formativa del MIP si fa ancora più internazionale, grazie al nuovo Joint Program in Entrepreneurship, sviluppato in partnership tra MIP Politecnico di Milano e WHU - Otto Beisheim School of Management.
La collaborazione tra le due Scuole è stata ulteriormente confermata ieri mattina, quando il Presidente vittorio chiesa, ha incontrato il Dean della WHU Markus Rudolf e Julia Teubner, Associate Director - Marketing &amp; Admission BSc/MSc.
Scopri di più http://ow.ly/QFWT30qhD1x
MIP educational offer is now even more international, thanks to a new Joint Program in Entrepreneurship, developed by MIP Politecnico di Milano and WHU - Otto Beisheim School of Management.
Moreover, the partnership between the two Schools has been strengthened yesterday morning, when MIP President Vittorio Chiesa met WHU Dean Markus Rudolf and Julia Teubner, Associate Director - Marketing &amp; Admission BSc/MSc.
Discover more http://ow.ly/9xdb30qhD1Q</t>
  </si>
  <si>
    <t>Nella Newsletter MIP del mese di febbraio:
-FLEXA, tra i progetti più innovativi del mondo secondo AMBA
-#YourMBA: nuove specializzazioni per il Full Time MBA
-CleanTech Challenge, aperte le iscrizioni per la fase italiana
…e molto altro.
Scopri di più! http://ow.ly/qQIv30qhsO4</t>
  </si>
  <si>
    <t>FLEXA è tra i progetti più innovativi al mondo-Politecnico di Milano School of Management</t>
  </si>
  <si>
    <t>https://www.facebook.com/mip.politecnico.milano/posts/2922174727875049?__xts__%5B0%5D=68.ARAf7kcixhSO6cAjEoZ1i-R2-c5k4DECd8Ai8t0qWRiJTebgDxkFj3DejsSIVBk4nLiNXcPLSi5FSOXY5ZFAVx6CK_kjHoJUBYC8n4_lpmPpR5uPbqSxAOpI00Xk9krGkorpu4yeX3FPNSyn5fWaCYDqVi7FSOPLU4dIpFuEJ3l-8sY1vIWw59wOMl44i16vkTEx0dethlXrVzovMPliUQIKDKczpNZ9Wc4ZymoEzqGl1RJs8QvvPbMmB51TCkgZg22jRBDb8eVYe4fN7mDLTRhbjaGjhurK5QetwFkjFnVNBzykUznuH3iw4ZhwEnhrwo3KithrTzUfAHNTUppONmbNGhAB0gn1duvy2rO2JMZPl5ka_xKk9EZ6Pp-DjWka8ZXK-Awx0AZAC44EwIk_W9x9urw8MbRz2u51ynADfYwhDWwVrfXSSuQTnSIIWvT4hn3opNzcCQDme2y8_asS&amp;__tn__=-R</t>
  </si>
  <si>
    <t>https://scontent-mxp1-1.xx.fbcdn.net/v/t1.0-0/p235x350/85201592_2922174737875048_7773705331892289536_o.jpg?_nc_cat=103&amp;_nc_sid=e007fa&amp;_nc_ohc=3XEbXzRAfBMAX-24PTh&amp;_nc_ht=scontent-mxp1-1.xx&amp;_nc_tp=6&amp;oh=ea06f979af8407247f1806f9ef79ffd5&amp;oe=5EDDFA9C</t>
  </si>
  <si>
    <t>Il nuovo Grande Evento della School of Management del Politecnico di Milano ha visto protagonista il Prof. Emilio Bartezzaghi, con la Lectio Magistralis “Tecnologia, organizzazione e lavoro nella trasformazione digitale”. La Lectio è stata seguita da una discussione che ha coinvolto importanti rappresentanti del mondo dell’innovazione tecnologica e organizzativa.  Sfoglia l’album e rivivi i momenti più importanti della serata. #GrandiEventiSoM</t>
  </si>
  <si>
    <t>#,GrandiEventiSoM</t>
  </si>
  <si>
    <t>https://www.facebook.com/mip.politecnico.milano/photos/a.449060608519819/2921884081237447/?type=3&amp;__xts__%5B0%5D=68.ARC0AU4AFDL7BNfhZyTsKrStKi5sNt_vwo5s98JOvOKRp16tZXSkpxpxD2aRj_jwjF1skfmPm0QcouMQgmzniy10xSj_X2dw4ka9Q0gGrrIBgV1TJllJR1PAhkPBUIJU-3r1s9kLmvGpTQzkeiJOTMcrFUVR3GyUxUaqI8X_oRLdxdPOIREkH4jj-4GBOsOtYN3JPmhvy2B5bedgjvle_exM6BEccnwKsrqbcxo_YXPoG3kkv3bmMfOQuyBgMOEx6mu4qCg8Ey2hDE5FcAplFgss7uEgHSvltl3j3QhMJXtvG-bA10oK-7Ymv4YjeV0Sk2OU6vrXf3zUU-p2tqk0ISRzzQ&amp;__tn__=-R</t>
  </si>
  <si>
    <t>https://scontent-mxp1-1.xx.fbcdn.net/v/t1.0-0/s526x296/84944344_2921884084570780_5603542499927785472_o.jpg?_nc_cat=105&amp;_nc_sid=8024bb&amp;_nc_ohc=lcNjB-MGCxcAX_m_ydI&amp;_nc_ht=scontent-mxp1-1.xx&amp;_nc_tp=7&amp;oh=0884670d9b0399a44da139d74cd2b39c&amp;oe=5EDE69EF</t>
  </si>
  <si>
    <t>Pietro Cavallo, International Part-Time MBA candidate, explains his #MIPexperience, describing how Master and life in Milan give him opportunities and positive vibes every day. Keep reading and learn more http://ow.ly/YNcY30qh4xt</t>
  </si>
  <si>
    <t>https://www.facebook.com/mip.politecnico.milano/posts/2921764554582733?__xts__%5B0%5D=68.ARAcKCVc0pDg-Olq_ytwQVvnXmNaI1f2NkSEsMrKocpAY1vzZBGhcP2mekxFUEgi4hZ472D2qFBesFGuN-20n4eA-dHgD9vUPwCzmwQakX6kvneDFA_QvRE-zfcygBSPOgd8sgnt94ybSLeUwISQ8T5Xvv7fQhZwG04JwisjDyAjpIm9IAFHg5z-gnNd5kVDE-zWz2bJi-Byg1NJKAXiykxtaO5I4Bg48z9NyqP7dmW_M4vNE98uuUnQ_PsHGL9hiSPweCHiTCE_f2mRz0WrEDxTySzMEwtA6qk0WUkWLBa-YqJNwVpwwNgL_-66SE4P3UeuIKb42H1J0PDdQKkKpypdEQ&amp;__tn__=-R</t>
  </si>
  <si>
    <t>https://scontent-mxp1-1.xx.fbcdn.net/v/l/t1.0-0/p235x350/84262305_2921762121249643_3429989457003020288_o.jpg?_nc_cat=105&amp;_nc_sid=8024bb&amp;_nc_ohc=gi-qFjlo7G4AX-92mTQ&amp;_nc_ht=scontent-mxp1-1.xx&amp;_nc_tp=6&amp;oh=ef8b09bcda73cb07edc734c9d977bbdb&amp;oe=5EE06041</t>
  </si>
  <si>
    <t>Data, Technology, Digital Media: these have been the ingredients of MediaWorld latest company presentation at MIP.  On this occasion, our IM4 students took part in the Re-think the Mediaworld Flyer challenge. Stay tuned to discover the winning project! #MIPexperience.</t>
  </si>
  <si>
    <t>https://www.facebook.com/mip.politecnico.milano/photos/a.449060608519819/2920278594731329/?type=3&amp;__xts__%5B0%5D=68.ARCbXkJO2rDhvNIddsphLofXIpGWyJt5EI4lCr4L8c-2tNs_tjZQKmWy2x9XleXHVq-3IeAxxicPeSk0vuAL_J-n4bnsecwcr1tquRlCr4VZM-Eq2Z19eDERZ_8ZAa7OAJ78PA-TGgqezOrcG_WaA0GUBaIbp_F9dlj1o4wIOUm59KhxkZ0qSNGJzaVIZu2UsLkUFpy3L3rRfxhRoU7nxVOqAfRBoNHA2jNhrX0jpNq4owA0qtVFyO8udwKwR8DBBtEKsvk0C4g_CYiojyavgl9YGBRR45Shly40vH80aBH1jE99bTGsIWn74Ap3Z6MSCR6OLLnQpndr6x_dEmLa3FDZAw&amp;__tn__=-R</t>
  </si>
  <si>
    <t>https://scontent-mxp1-1.xx.fbcdn.net/v/t1.0-0/s526x296/84751568_2920278598064662_239425971277529088_o.png?_nc_cat=100&amp;_nc_sid=8024bb&amp;_nc_ohc=xes01EqTe8AAX_9sn72&amp;_nc_ht=scontent-mxp1-1.xx&amp;oh=3c5231bada3908d6ff7d8598bce16ce9&amp;oe=5EDFB650</t>
  </si>
  <si>
    <t>Being a #CareerLeader means "Never stop learning" and Dea Qatipi, MBA Alumna and now Asset Valuation Analyst at CBRE, knows it well.</t>
  </si>
  <si>
    <t>https://www.facebook.com/mip.politecnico.milano/posts/2919835224775666?__xts__%5B0%5D=68.ARDHDTTqIq30poYXM8zuU95_5jvMy2b_H1Yek4YlXVNJkR7hdmLWjaiO8DA101LQnmSwLF6dcqTvtYO9Ek7-uHcflbIcPhsGv2v67d93-A9uin6-6oC4oymbtGXJSkANcJZvgziAqzMvhUUqHbEhMg35qllgV3OcTHiKLiIgF8oIIZo3gckCise-733TvnKnw3CRJAs5Ay_5oE8EZ0ZEB1Xd1_BVLRR5RT9iJRvSeaDObA0H9bN8EUdP9rZ1k-OPKopzPN64RQerS8kL52cyTIB6J7zUGd5YhUhWcozJKVo_rVhC76ojj0FeLek68pCn9Y98wOqNqF49DkRk5SvhVbRAOg&amp;__tn__=-R</t>
  </si>
  <si>
    <t>https://scontent-mxp1-1.xx.fbcdn.net/v/t1.0-0/p235x350/84938873_2919832758109246_3773125784533729280_o.jpg?_nc_cat=103&amp;_nc_sid=8024bb&amp;_nc_ohc=BhVgWAH-h-MAX-tGfpX&amp;_nc_ht=scontent-mxp1-1.xx&amp;_nc_tp=6&amp;oh=a42815d00d15602bb661dc34204e4df2&amp;oe=5EDED5CF</t>
  </si>
  <si>
    <t>It's time for...Bootcamps! Every week our International Full Time MBA candidates have the chance to learn more about a strongly topical issue, together with professionals from leader companies.  Indeed, last week, during the Lean Start Up Lab, coordinated by Prof. Antonio Ghezzi, they had the chance to enhance their knowledge in the field of start-ups thanks to Lorenzo Aime, Startup Analyst at PoliHub, Paolo Meola, CTO &amp; Partner at Instilla, Gianluca Dettori, Chairman at Primomiglio SGR, Alessandro Cadoni, Friendz Co-founder and Andrea Costantino, Head of Dealflow at Two Hundred Crowd . #MIPexperience</t>
  </si>
  <si>
    <t>https://www.facebook.com/mip.politecnico.milano/photos/a.449060608519819/2919632414795947/?type=3&amp;__xts__%5B0%5D=68.ARBO94Qr6f_kD789zJmj_spCUwm7c8WU61Kr16SRa4X_xpJ6mngHqhZ4TM3DWTMQqs0nc0gohiwN6TbOpFdB1qFnUqNqQKndsDSkR94srwR_-RK5UH_1V_icO53kg7xTc7-v9zC2rUtKc6JkCrJTyK2hMpD79CTrBbcliz5ssGIm9SjMUoR6a7unVbw9CTUmwOh7dVrmrQHiClvn7L54yHd_VbTGUj8sBeSkhYS9mNgXLbHRhiazEAjMDpMtnSycJbZgJna352UqOjU2JOAaKOFDXHn6h-Jn1V7aX5auFkdGb7HrxwmlvzNHgdknDL41T2LzZLBjvX-OC06BQkk1p6Bcig&amp;__tn__=-R</t>
  </si>
  <si>
    <t>https://scontent-mxp1-1.xx.fbcdn.net/v/t1.0-0/s526x296/84949719_2919632424795946_5194253857743437824_o.png?_nc_cat=107&amp;_nc_sid=8024bb&amp;_nc_ohc=1hm5UVMut9MAX9nM9Nl&amp;_nc_ht=scontent-mxp1-1.xx&amp;oh=299f5991dd87fa5d07016e7faa9f71cf&amp;oe=5EDE51D5</t>
  </si>
  <si>
    <t>Real case histories, deep focus on branding, design and value chain, direct contact with companies...that's the MBA in Luxury &amp; Design Management! It’s not an MBA, it’s #yourMBA! Choose your path! http://ow.ly/wAxf30qgMHT</t>
  </si>
  <si>
    <t>https://www.facebook.com/mip.politecnico.milano/photos/a.449060608519819/2917465445012644/?type=3&amp;__xts__%5B0%5D=68.ARCUd9oA5TIS0Zu-IazVA4UAwzyDT3FsmX5AuBpbRHa77adHIHzFRCJH92cGMOeDePvOeO5R3SzV1uI5leqbXkAxdoNLl-jk-9TaNTToNEPpkbhkAUshZx7KqMNVzo-TeCXt_dumLKFPJe8OTHRtPS4-nZvRvrYcrLkaWUgh4Fk5bE6g9wq75gLWiYHIt0oDE0Xk-OlpVoqBCAoygFgCCUXaHg2c2jKGI6HG3dWA-GQHDkqzhmStFbWFOEntBT7J0_fd1LbEPRwVe-D5wZODKXC3Uc75J-AsDCU1J2Ocq6FsxaInUskdGG8wGc_IGALOmEIJCmeELgrmgGpa_X2tuOqj5A&amp;__tn__=-R</t>
  </si>
  <si>
    <t>https://scontent-mxp1-1.xx.fbcdn.net/v/t1.0-0/s526x296/84770533_2917465448345977_2512681117996285952_o.png?_nc_cat=110&amp;_nc_sid=8024bb&amp;_nc_ohc=Cl9wWAmCK_EAX8bUBU3&amp;_nc_ht=scontent-mxp1-1.xx&amp;oh=82779f0c6342cd0c7ecd6303bfc991b5&amp;oe=5EDD3B34</t>
  </si>
  <si>
    <t>Domani non perdere "Tecnologia, organizzazione e lavoro nella trasformazione digitale", la Lectio Magistralis del Prof. Emilio Bartezzaghi. Ti aspettiamo al nuovo Grande Evento della School of Management del Politecnico di Milano.  http://ow.ly/lths30qgqLe</t>
  </si>
  <si>
    <t>https://www.facebook.com/mip.politecnico.milano/photos/a.449060608519819/2918141081611747/?type=3&amp;__xts__%5B0%5D=68.ARAvEqDLa_YGs1Jt7sPCJrw9Z-oPpW46hfRQozYs6leeJ3Ai_5dJ58GDHxX-O03SsuwfMDOCoTuJdgkKzvzsRv7G5MQwicO-EkpDQ5z7wiKNoc0pzjxYeSw328Dfh6J3uTsWdTFj0UZaQyz4z_Gx7VUGcIcNZ_XTg4LKpzT4rM-BqCtYUxTRNVgTs_9Pi5gTpXyFrw8X8iQkODqUtBUiJMDoVLpJPu0ltzaVKZCid3_TwubCS5GxJOMu6u99YNyJjT2v5XeNrQmBHe0J_S65iXj0UK1pdLwn_za0Qdf3kDKjgI5nEhNlr7b5J4_cBHGe447_FnsBuqO53Wh9xQWPag-6mg&amp;__tn__=-R</t>
  </si>
  <si>
    <t>https://scontent-mxp1-1.xx.fbcdn.net/v/t1.0-0/s526x296/85121022_2918141088278413_5626313020666806272_o.jpg?_nc_cat=111&amp;_nc_sid=da1649&amp;_nc_ohc=etzYAmVNaTgAX-5aQKt&amp;_nc_ht=scontent-mxp1-1.xx&amp;_nc_tp=7&amp;oh=e57b2f3356c4351734316ba0970ba437&amp;oe=5EDE6BB9</t>
  </si>
  <si>
    <t>[#MondayQuote] Be confident and persevere. #mondaymotivation</t>
  </si>
  <si>
    <t>https://www.facebook.com/mip.politecnico.milano/photos/a.449060608519819/2918064008286121/?type=3&amp;__xts__%5B0%5D=68.ARDk84YxE39lQBDSp1cRmMW_ZX5lQbc5Xi76EpcYBEu0j0udPoR-rnWHEtYPdSxCrg29hFhpfhAxchdgA689Dh33uhnYpbq-frKOc1lELA5CcWBU_OsdZQZcIVGvM2DyR7JjpaFQUzskq6PbGKrNIfl5JEcNZqHPnZhp1ZmolJP-lCmHF8GwPCXcBOsJcuH6i-cbtDtSutT3qsD3JwJUYT2YQMf3Xznv0RwxhoecMTzPbnssCmwmigEeZ3TPk4lAAeMk4RNCdJ6bEZa7Y3d2Dku0Fvdsxt7G2lMtSrPVLJlymjp-WdGpHFhH5OzbASwVqTfAGAolpqf_tr47disDrIra4A&amp;__tn__=-R</t>
  </si>
  <si>
    <t>https://scontent-mxp1-1.xx.fbcdn.net/v/t1.0-0/p526x296/85084800_2918064018286120_4811589855265947648_o.jpg?_nc_cat=100&amp;_nc_sid=8024bb&amp;_nc_ohc=_G0KF710PfoAX-AcJ90&amp;_nc_ht=scontent-mxp1-1.xx&amp;_nc_tp=6&amp;oh=2161d87813917fb4d41e7b2d99c92b2a&amp;oe=5EE09248</t>
  </si>
  <si>
    <t>Rafforzamento delle competenze manageriali e confronto interaziendale. Sono questi gli obiettivi del percorso personalizzato creato ad hoc dal MIP per 9 dirigenti del Gruppo Mediaset. Dopo il kickoff, infatti, i partecipanti saranno indirizzati individualmente verso i corsi della MIP Management Academy più funzionali allo sviluppo delle singole capacità professionali. #MIP4Companies è anche formazione su misura!</t>
  </si>
  <si>
    <t>https://www.facebook.com/mip.politecnico.milano/photos/a.449060608519819/2917449521680903/?type=3&amp;__xts__%5B0%5D=68.ARD9QW7zsTukimEQ4gu-5rPKJyL0FuGbt-OI2QkYcsP8R85nd5uuaGFfOCc8GBQYxlBTaU2UelFXCS1leyJyiAaKMnqKDRaDTkjmKEQ6E9QkvgbEYESOpk6hsNGHIrL7-ovPz7JD-Wi6UMoBTIfahatPPg3Wp_ivZDltWi18JX6Fy1HlaPB4yOWeYo52bhYeCVJqDvcLHSGTIQzZ8xBQAsnG9qyck6SJxlGN1S7VC_m4FNqA7YqhEjCLWY5rLY9npTCG1AxhQWJhYa5jbJmDdgABV5brB4HQfqrxIDt8kWtLzm2KoPjRiHJGWovDicov3KPlhdmVUhKn3Bo5oEoO5jY-kw&amp;__tn__=-R</t>
  </si>
  <si>
    <t>https://scontent-mxp1-1.xx.fbcdn.net/v/t1.0-0/s526x296/85110456_2917449528347569_2189601832471363584_o.jpg?_nc_cat=110&amp;_nc_sid=8024bb&amp;_nc_ohc=dv8pRCYuZg4AX-C8XVs&amp;_nc_ht=scontent-mxp1-1.xx&amp;_nc_tp=7&amp;oh=e4354a877f75233e0b9d669abc6964c7&amp;oe=5EDEB3A8</t>
  </si>
  <si>
    <t>Sono già aperte le iscrizioni per la seconda edizione di Microsoft Dynamics 365 Fast On-board 2.0! Scopri di più sul programma in 8 settimane di Microsoft e MIP, che ti permetterà di diventare un business consultant e di conseguire la certificazione Microsoft Dynamics 365! #MIP4Companies #fastonboard  http://ow.ly/vRVj30qgqGA</t>
  </si>
  <si>
    <t>9 febbraio</t>
  </si>
  <si>
    <t>https://www.facebook.com/mip.politecnico.milano/photos/a.449060608519819/2911947318897790/?type=3&amp;__xts__%5B0%5D=68.ARDZsHsdhqopVLiKmJoOKkfMMqFhY96JDG7vCldqq3bTBi_EpXDU_IZ54mpYqrptdnO8nbSmJWA7dS_8RqoLGu83s4eUddpLgBxSP4BsIrYVFXZxWNvKXwSIpDYZNsFBayLHMPn87qUbQvGh2_TuTsndTF8rjHrpgGDcgqBWY43xetF2h2UYDQK-MC1YZvSfYIdQG57FdHqlYkQaOYWG2QVgAv4-L2whVe0G8WXr_pyb3cFwVxvruymewQjb8-ruZZFlUuQHc0sIQ_a3iVlaUxx-lCzpnYaZX9UZx4ezC7R2orb5T1g5mrWg3U8QvQptP4RHe5PUa8XaylmtMW52BTG_Sg&amp;__tn__=-R</t>
  </si>
  <si>
    <t>https://scontent-mxp1-1.xx.fbcdn.net/v/t1.0-0/s526x296/84429673_2911947332231122_103240448176291840_o.png?_nc_cat=103&amp;_nc_sid=8024bb&amp;_nc_ohc=W8St-DlZ7CcAX_dSW2Z&amp;_nc_ht=scontent-mxp1-1.xx&amp;oh=16dae77ddcbd015d766178f325f5bfba&amp;oe=5EDFB0B1</t>
  </si>
  <si>
    <t>Manca poco al nuovo Grande Evento della School of Management del Politecnico di Milano. Martedì 11 febbraio non perdere la Lectio Magistralis del Prof. Emilio Bartezzaghi e il dibattito tra gli ospiti. Ad introdurre i lavori il Prof. Alessandro Perego. http://ow.ly/8q0R30qfToF</t>
  </si>
  <si>
    <t>https://www.facebook.com/mip.politecnico.milano/photos/a.449060608519819/2911923758900146/?type=3&amp;__xts__%5B0%5D=68.ARDwxXVxOpw4iZZrUTWmzAGSvuImWxs11VmK1AIwvYQXHq6C_kJ68KVjxnqTNphaoxmJulUNQ9fpriGoxgqoQkrfJyitPU4Xz59JouM9Gpqkr5GQ-cvp9yI1jZXBRmOFIgoTJtxtH2Rg5rLBVia7Fz5OyNfSYbS7VC-GDNiSrJueh16SaID31-SRbtWvCzJGkpAFQcmrDHD1mtyTFBA5w5bc_Dm2iI-V-EAf4E83q7sheeI9OmNM7Ri-rsTKgWfUSSt5LVMPK5VUNLYHtg6bpzhLdzwqKtGUQgiWv3o3luM6tfg6iSGZSQQhSlB_OeIYWo4Bi-0YpVeyJo6nZTbOwFinRQ&amp;__tn__=-R</t>
  </si>
  <si>
    <t>https://scontent-mxp1-1.xx.fbcdn.net/v/t1.0-0/s526x296/84720482_2911923765566812_2309849844333674496_o.png?_nc_cat=101&amp;_nc_sid=8024bb&amp;_nc_ohc=JYqPvSgkiNQAX_CHrp5&amp;_nc_ht=scontent-mxp1-1.xx&amp;oh=4f4eee621405110d37847d6075d87517&amp;oe=5EE0C4F5</t>
  </si>
  <si>
    <t>Il Percorso Executive in Smart Manufacturing è stato sviluppato per rispondere alle nuove sfide della rivoluzione digitale. Martedì 18 febbraio non perdere la presentazione on campus e incontra il direttore, il Prof. Sergio Terzi. Ti aspettiamo! http://ow.ly/R17V30qfTgZ</t>
  </si>
  <si>
    <t>https://www.facebook.com/mip.politecnico.milano/photos/a.449060608519819/2911938485565340/?type=3&amp;__xts__%5B0%5D=68.ARD7P3-qaVwCU-JDol4mPjrjJRRs_153voAhVHTFhnFbH5s8qv19u7I3GWjVQBZwf0gna0TE78_PSND5XWpUm6z0gEizcG0f95aG5Ed9dYHqnGrB6GjQimwb70BqyTQrTWnDxDK5oqCviyqiQUUiSlmDrOTTuSCO_PFHh_eKV9zuAcjQmUM3ryPIQtUU1jGw3c4RAZSTjrzgW45kBEDdjdRvx2WYbso32Az-Md41nnJCZqlWgZoboAPFzlx-ZYpaSxcmWvgnfrsCwiT-7CUGgiy2ub4v_UENs6f03qKWPk_6tA7bwn4305lqKh7ybr_J49Ddb5EC9m_2_CVvhiMA5HfHFw&amp;__tn__=-R</t>
  </si>
  <si>
    <t>https://scontent-mxp1-1.xx.fbcdn.net/v/t1.0-0/s526x296/84877682_2911938495565339_1696243500435111936_o.png?_nc_cat=103&amp;_nc_sid=8024bb&amp;_nc_ohc=-mMT7TR7qjIAX9gkq73&amp;_nc_ht=scontent-mxp1-1.xx&amp;oh=47a749244be5c3b1104669e5402d4b57&amp;oe=5EE09975</t>
  </si>
  <si>
    <t>Martedì 11 febbraio, non perdere "Tecnologia, organizzazione e lavoro nella trasformazione digitale", la Lectio Magistralis di Emilio Bartezzaghi, Emeritus Professor al Politecnico di Milano.  Scopri il programma completo👉 http://ow.ly/8q0R30qfToF</t>
  </si>
  <si>
    <t>https://www.facebook.com/mip.politecnico.milano/posts/2911912972234558?__xts__%5B0%5D=68.ARDkXqA-hss_-e5pK9G7moYK40-rIOHpPd_5lnZ77x_CuT0JDZQNCtp7wKh-JNIiFPB92K1rpjX8S0Pf16idsjQAbo9F1huVn41BSRCNZ-nol5FjeUdryMjoMHWw7koU2KA_PZTmeo55LvQsMYyqn508UxZKxbihjV1iBcbh4TykhFij_6vpyqf3yJKvxj6QfGEWIdV7Ko-3xsLoqmlseL8NtEJ68MZMRo6luIm17p4EPS8buX-nxUs_kiseA0oNsDQI-s_a-ZNZIHOWJ_MHtpuG7R1JIjcKhJRh8TvyVva78EYF4VqprRUYTwkVzGhy2R3ut-nEtFz7ud-wd8IbjjVzCg&amp;__tn__=-R</t>
  </si>
  <si>
    <t>https://scontent-mxp1-1.xx.fbcdn.net/v/t1.0-0/p235x350/86176362_2911912112234644_1293229831240024064_o.jpg?_nc_cat=111&amp;_nc_sid=8024bb&amp;_nc_ohc=bQSrKh4jMk4AX8XrlU6&amp;_nc_ht=scontent-mxp1-1.xx&amp;_nc_tp=6&amp;oh=7f14e8ea5ead09fe4b16cc415db46429&amp;oe=5EE11297</t>
  </si>
  <si>
    <t>La gestione del rischio nei mercati liquidi è il tema affrontato dai nostri allievi MIFRIM durante la company testimonial di Marco Pifferi, Head of Risk Management e Jacopo Ciuffardi, Fund Analyst di Fideuram Investimenti SGR. Confronto diretto con i professionisti del settore, questa è #MIPexperience!</t>
  </si>
  <si>
    <t>https://www.facebook.com/mip.politecnico.milano/posts/2912499768842545?__xts__%5B0%5D=68.ARB3EVlb7UlhIO6rRw8f9qcD4oEun6T-oh08-fQtXJiw_uvI5c15P-HBd_nrQi4EkyN9p9tq25CNo8VW8uhIhoZxMCe-iDX1NxPfOl3JpxFwtdvrkkJKt6KCNOc53ALWDqJS5fz6wV30VPO99nRvH_NKbfhRNlGgXKuTGw28Z2oDxVJbD6ytbku9MmoxTgOAc1cxaZ-HnZ3xd-YKjGMJrt2-zl8YljJCOf00agbTlJYiwrhvcwDa8hWUIejm3MvSRWv5GLlL8ys_xP8ZgsFlp8ezil9xO8wqJOaBg_jHMqGSy4HNnPvvIrzPbuu7_1oemd52kvc81lpzq8-52loTO2Lp5g&amp;__tn__=-R</t>
  </si>
  <si>
    <t>https://scontent-mxp1-1.xx.fbcdn.net/v/t1.0-0/p526x296/85100006_2912499308842591_8384921109878800384_n.jpg?_nc_cat=100&amp;_nc_sid=110474&amp;_nc_ohc=95Lu4t_9UYYAX-LCdPl&amp;_nc_ht=scontent-mxp1-1.xx&amp;_nc_tp=6&amp;oh=8485d6edcf8b7a7b3e1010dcfef0b3cf&amp;oe=5EDE8CCE</t>
  </si>
  <si>
    <t>We are proud to announce that tonight, during the AMBA &amp; BGA Excellence Awards and Gala Dinner 2020, FLEXA, MIP digital mentor, has been recognized as one of the six most innovative business school projects in the world. Innovation and radical thinking in business education delivery…This is MIP! #MBAawards</t>
  </si>
  <si>
    <t>#,MBAawards</t>
  </si>
  <si>
    <t>https://www.facebook.com/mip.politecnico.milano/photos/a.449060608519819/2911852352240620/?type=3&amp;__xts__%5B0%5D=68.ARB0DIWZ_-zjwAlH08gPIKak8UrvoqsaDU_8P_cK-WyP107KwHsfjQs6P9scujOvzG_F-yXk4kDdff_SsXi4lKzRt2ifagb74IJ6pdQp5ZT4l9OfZrvAK90JXqIgb63wvWU0TvTmCIoQCHHsIZOTSt5o2jv3XfhOJUcpKf812457pynfL8Ifqt1ssXb1yIL1DgZCSjGmlpTLz-Fwd1nQ_TqWQUHA0ZgU7hl2yQ1yDKz7VjYKm1_va_GdLzqGtHcRbEjYFL384fg58PSPIHSXtIZV4rZ4uSPSq6jbVRf2aKm8cx27DCViw-zp6e-5gmMVC32suH984EFy-8Q9c5Wds4k_1g&amp;__tn__=-R</t>
  </si>
  <si>
    <t>https://scontent-mxp1-1.xx.fbcdn.net/v/t1.0-0/s526x296/84996167_2911852358907286_5217901273365348352_o.png?_nc_cat=101&amp;_nc_sid=8024bb&amp;_nc_ohc=UTbFYrvLFPUAX_yLJzh&amp;_nc_ht=scontent-mxp1-1.xx&amp;oh=14cf6026912920f6d2718e10134d9e60&amp;oe=5EE0DC81</t>
  </si>
  <si>
    <t>Non perdere il Grande Evento della School of Management del Politecnico di Milano, martedì 11 febbraio. Tra gli ospiti presenti al dibattito anche Roberto Verganti, Professore ordinario di Leadership and Innovation al Politecnico di Milano e alla Stockholm School of Economics. http://ow.ly/xHNP30qfSGL</t>
  </si>
  <si>
    <t>https://www.facebook.com/mip.politecnico.milano/posts/2911395608952961?__xts__%5B0%5D=68.ARAjnpmN3QnnZx9vIjuFNCavysb17krPjWf6sw6wA1X3YMQA2Ma3drEc9Y6Xftxy2IDD52BaMAf_--l0qu6EzYAHiJ57k8aMnnDTE8Sb_iHnAhbYI4S15lw3Khv2qrSA17gTiXPGMcJLscPHcVZ5Bpe4gyZQ0hT9QCbS9g6EV1yJVG2wXuMt7x2odcJ0PpHG8bFN01jOxUFY9_vME7GOzpmaT3JQMyx28jGamAK2Jr3Psumh2xxIAXciih0uMeaqDk-R01GQ9RwuBRxc6bG-xsKghb8tllcJa68uccyZPssabBv72NRSzYlnNoQuanB979Abz9KNDG_EyfBN4j3XDLQIlg&amp;__tn__=-R</t>
  </si>
  <si>
    <t>https://scontent-mxp1-1.xx.fbcdn.net/v/t1.0-0/p168x128/84808212_2911394572286398_2870270465744568320_n.jpg?_nc_cat=107&amp;_nc_sid=8024bb&amp;_nc_ohc=ozWMLnK6n-4AX-pEI1p&amp;_nc_ht=scontent-mxp1-1.xx&amp;_nc_tp=6&amp;oh=da4ad3500faa0d27d08b3a5df41e4d59&amp;oe=5EDD65EB,https://scontent-mxp1-1.xx.fbcdn.net/v/t1.0-0/p168x128/84285571_2911394638953058_7291802111426166784_n.jpg?_nc_cat=109&amp;_nc_sid=8024bb&amp;_nc_ohc=C8eZS8DugakAX8y87Qj&amp;_nc_ht=scontent-mxp1-1.xx&amp;_nc_tp=6&amp;oh=8cc1376c9452ac9dfdf09e2cd8855d8f&amp;oe=5EE0394A,https://scontent-mxp1-1.xx.fbcdn.net/v/t1.0-0/p168x128/84916186_2911394555619733_2156191530983882752_n.jpg?_nc_cat=103&amp;_nc_sid=8024bb&amp;_nc_ohc=oEfC1mreGaQAX9GTLGv&amp;_nc_ht=scontent-mxp1-1.xx&amp;_nc_tp=6&amp;oh=a49109a5e900672dce08184ff5af2dc4&amp;oe=5EDDAB3A</t>
  </si>
  <si>
    <t>WSM Fashion Reboot, held in January, is the first event dedicated entirely to fashion design and sustainable innovation in Milan. On this occasion, Hakan Karaosman, Postdoctoral Researcher at Politecnico di Milano, orchestrated simultaneous multi-layered activities with leading scholars and institutions to show how research, science and education could be utilized as instruments to craft culture for sustainability.  Go through the pictures to discover more</t>
  </si>
  <si>
    <t>https://www.facebook.com/mip.politecnico.milano/photos/a.449060608519819/2911188818973640/?type=3&amp;__xts__%5B0%5D=68.ARDou28PwxpF8Y_t9MKEZXfXxbFuvy4AozymEgk5IX50KHYiD6ZANbRUQcMc4Ro1Sd8Xqaffr7YzAdrhzjWXJGE3RZ9T1OUl1I-MnYRsUbVfkmeMB5WF_xssDp3JL84MJdPemk7G0Uo_OIoNP0qNyem5wxiE37rrxjMQa1M_eNCmGmGqXki_Q-J9SIetC1npn3fWnkFpmF30zVFNNJcuynwo5o-fM19_HaLTGybljwboUb7yB8F9x3m3jWIYsUnyp_gtB1ESc-TTN3aza2akonWpM5nM78tKu5PuFDpG_tDZy0SFi1bPbdpwC7_F5CmPQ3cnY3wOnobfa_r2HXRDnSn2MA&amp;__tn__=-R</t>
  </si>
  <si>
    <t>https://scontent-mxp1-1.xx.fbcdn.net/v/t1.0-0/s526x296/85247695_2911188828973639_3610161402334937088_n.png?_nc_cat=106&amp;_nc_sid=8024bb&amp;_nc_ohc=T8TPfvWMfKgAX-7StxI&amp;_nc_ht=scontent-mxp1-1.xx&amp;oh=08f61d114829e5e602414677e7743015&amp;oe=5EDF9B93</t>
  </si>
  <si>
    <t>FLEXA is one of the finalists in the Business School Innovation Award category, for the 2020 AMBA &amp; BGA Excellence Awards!  That’s why tonight we’ll be in London to take part in the prize-giving ceremony, together with other AMBA-accredited Business Schools. Stay tuned! http://ow.ly/lMjD30qfLEg Association of MBAs Business Graduates Association</t>
  </si>
  <si>
    <t>https://www.facebook.com/mip.politecnico.milano/photos/a.449060608519819/2909889092436946/?type=3&amp;__xts__%5B0%5D=68.ARCN7bEBobLg3Z8Dy2eop6P_HGfEiP9vAZUlUy5-uNXw8ZqBfkmgtfvDj-QU2Pl55BCHaiyomVAmMqbyvY8jXGasc4cYHHbGKbVuw9kQHEnHVtvY8LVCxqZCkmUXtvDMLsKouu3-oFFhz8v0uiZGGov1sinyvaKnyykCTMNJM3CpsLD8XVDnEzoN31snaGqNuyGRuGb5tZongE84cOEM4YTxJPdUUAMuGCyOd6t05avQ_r5wfvYnMsvo9ein4d5SFm8ZVsK1AqbF_-6i2LXplV-zr2hYitynwkGAUhLBVKKG5jg2gFfE1_NAzJYx0j7fCUxlHkz8np8NSTuw_sz-0mRVnw&amp;__tn__=-R</t>
  </si>
  <si>
    <t>https://scontent-mxp1-1.xx.fbcdn.net/v/t1.0-0/s526x296/84550789_2909889119103610_6419825515846172672_o.png?_nc_cat=110&amp;_nc_sid=8024bb&amp;_nc_ohc=MU6BanpOIG8AX_dIy2-&amp;_nc_ht=scontent-mxp1-1.xx&amp;oh=9a175b40cc3f70f42ff24b7367b1a825&amp;oe=5EE11849</t>
  </si>
  <si>
    <t>Giovedì 13 febbraio entra nel vivo del Master in Financial Risk Management, partecipando alla Masterclass dedicata al tema Cyber Risk insieme ad allievi e professori del MIP! Il nostro Recruitment Team sarà, inoltre, a disposizione per rispondere a domande e curiosità. Ti aspettiamo http://ow.ly/6Wuc30qfzEp</t>
  </si>
  <si>
    <t>https://www.facebook.com/mip.politecnico.milano/photos/a.449060608519819/2909850905774098/?type=3&amp;__xts__%5B0%5D=68.ARBxtNpOieXnSFB3T7XZ-BGDV58W_6Iq5lQwjNKSAwP07h4vdfXW290bDspurG_b9XiTYLfDpe2BHIbsDMWFm41XcRriQNGZznHIRpCohnZRO3tYf8vZFfN2jljINcSyIFSI_b-FWaz1jxCerB9dbd9km8KhxZGSPlI1m3yToqZQIw-0nUMJtFAvMLfSEpzjwldclfm92UsyXAwWh_qXnuVPWY_LRG_C8AeywFhJqoIByT_nbpUcSUtOXt32yTC2JHp0qoMfRhtYifwXDxxM_W5YE-im9HYqM3NwKUFL-X1VoDfX7n_V3gZ8L026JdfxV7c2abpKJUspnWJWXa8eNy5Mzg&amp;__tn__=-R</t>
  </si>
  <si>
    <t>https://scontent-mxp1-1.xx.fbcdn.net/v/t1.0-0/s526x296/84589770_2909850922440763_5503766621480550400_o.jpg?_nc_cat=108&amp;_nc_sid=8024bb&amp;_nc_ohc=qn_Tw05noqgAX-niQO9&amp;_nc_ht=scontent-mxp1-1.xx&amp;_nc_tp=7&amp;oh=452f1b6be3eeb9da703006f0e3cfce58&amp;oe=5EDE34A2</t>
  </si>
  <si>
    <t>Sapevi che Microsoft in collaborazione con il MIP Politecnico di Milano sta cercando dei giovani talenti da formare e da assumere nelle sue aziende partner? Partecipa anche tu alle selezioni per il programma Microsoft Dynamics 365 Fast On-board 2.0 e non perdere l’Open Day del 18 febbraio presso la Microsoft House. #fastonboard #MIP4Companies   http://ow.ly/vyvT30qfzon</t>
  </si>
  <si>
    <t>https://www.facebook.com/mip.politecnico.milano/photos/a.449060608519819/2909303255828863/?type=3&amp;__xts__%5B0%5D=68.ARA5nIKVpyjZVk9krF3SJtyjD7RlctSAGTHgJzZ-IlxR5bLgDx2O1eZq8bVnpVrufpaGH4BIwc-nmzdCdANoVI6K04N4nAzctGn9eodv3RQq1Ewk-_Ix3QexuXO0Ah_NDuTf_YhqX0dHD5D8nOJUiBBlx_aN79XFMXpKpWDiSIRYhg6kjXd-3nv-fsC30yL9100KKWwzUn-VOdtjuCk0gp5GcruIj5sVtkEYK8hnuSg-KXZA7V6bCHwRjpeAhAiaFNI9pNf5Us_IVw3gio6cPcnXJefdBuxIoyU9sTAE3y6LDpg-XsioZrz-FqZVmhfx-iTRTojUGa44mRpDHK53oYjNjQ&amp;__tn__=-R</t>
  </si>
  <si>
    <t>https://scontent-mxp1-1.xx.fbcdn.net/v/t1.0-0/s526x296/84973188_2909303259162196_3012250561153073152_o.jpg?_nc_cat=107&amp;_nc_sid=8024bb&amp;_nc_ohc=BivbShfp5MwAX-Jr4_g&amp;_nc_ht=scontent-mxp1-1.xx&amp;_nc_tp=7&amp;oh=8999186890c4862dcd17bb974d6a5471&amp;oe=5EDDEE63</t>
  </si>
  <si>
    <t>“MIP had probably one of the finest course curriculum's of all the grad schools I was researching in Europe at the time. It offered a great mix of technical, managerial and economics related courses, which I was keen on pursuing”. This is the way Kiriti Rambhatla, MBA alumnus, interviewed by Kate Mowbray for Authority Magazine, described his #MIPexperience.  Keep reading and learn more on http://ow.ly/3G3v30qfszF</t>
  </si>
  <si>
    <t>https://www.facebook.com/mip.politecnico.milano/posts/2909130322512823?__xts__%5B0%5D=68.ARDAN7wLhhGgz08VFs_dq4QEXkBURfIfUZCc3QV1AAC7RCS0kEYe2UpT-saFSPyOXFh9RG3beVWxJL4p7s3-RvauSitI08waDaq1UOybZEg4A8VXU8ou6yx_iE_aCoii6CyVJdTBAiJurWXidEsLJd2PqnIljfuX7wC_8NsfvmmWuzgv-qb_c4IXdmC5EnMxfeU277X5yguOVa829KIKh0qs23Zbco8BD4aNNu84nDZeywbtmGS-Bp5B6ZcHLvQ72C_idlPYXQKrp5rPZsVm1bglfVa2i0iOObGCAqJciI7oNRRUxHi8m89Tbi1UuM03g0rNeXRPM5oSf3waviJOCXCC7g&amp;__tn__=-R</t>
  </si>
  <si>
    <t>https://scontent-mxp1-1.xx.fbcdn.net/v/t1.0-0/p235x350/85015026_2909129535846235_6344649182845861888_o.jpg?_nc_cat=108&amp;_nc_sid=8024bb&amp;_nc_ohc=vTy8RS4gi_EAX_SenGB&amp;_nc_ht=scontent-mxp1-1.xx&amp;_nc_tp=6&amp;oh=7fc1c48ac332593acc96a8f278df0f6f&amp;oe=5EDE3201</t>
  </si>
  <si>
    <t>For our iMPM students, #MIPexperience is...discovering more about project management and the identification of success factors. Indeed, last week, they met Marco Brandoli, Enterprise Architect at e-Finance Consulting Reply and Monica Ballarini, Ekip Reply Senior Manager.</t>
  </si>
  <si>
    <t>https://www.facebook.com/mip.politecnico.milano/posts/2907849402640915?__xts__%5B0%5D=68.ARCGNwKn4fKjnw-JutSnXSHUPbT5FnF75OJX75g7hkVZ2ZhiYsBP07OvyMhmeFJmzIayKg7SMzfLWzUzhPU4QwHULbQlnrDfGR-Pi3P1t01B8KsBeYz38dd3lImRh0Nr6BpX-mdNE0oRylsiTxabvbf3IM-6ZstekptshrBW5wc8k5tuXh74g5KsvDm5k4p2jJcT2rvGIj-8elTqf8aerR5emSdKobDbu-BPYIv20lolQ5iCxoKGTb-OUs6eD0XZCDQZ4Z-DN0vBg01NERJi1mSHfRSYx4wK5kbQznQkekN16N3hj4okEU2CEWV51BMMrKbyaQ1h1U2x_x43toWXv4rFbg&amp;__tn__=-R</t>
  </si>
  <si>
    <t>https://scontent-mxp1-1.xx.fbcdn.net/v/t1.0-0/p235x350/85084055_2907848755974313_2069007371367088128_o.jpg?_nc_cat=111&amp;_nc_sid=8024bb&amp;_nc_ohc=k7F1S2pCAMgAX9p4x_o&amp;_nc_ht=scontent-mxp1-1.xx&amp;_nc_tp=6&amp;oh=7d74f02c3c650b90d2f39e4489d7180c&amp;oe=5EDF585F</t>
  </si>
  <si>
    <t>Si è concluso oggi il workshop di due giorni in “Data Driven Sales”, disegnato ad hoc dal MIP Politecnico di Milano per alcuni manager dell’area commerciale di ABB. Il training aveva l'obiettivo di valorizzare le capacità professionali nel settore attraverso l'utilizzo di tool specifici e lo studio di case history reali. #MIP4Companies</t>
  </si>
  <si>
    <t>https://www.facebook.com/mip.politecnico.milano/posts/2907671439325378?__xts__%5B0%5D=68.ARA-2pFQXvwpxZq89TgDFCMDzphOdYPlze1h9UKj3AfwMuM-JPa345wCU9QrNroe56W06moLmdLefWvA3Y4wq3o2ppbGB5WXkdtAT5pHOuxPXaf4p05n-e5bbpGKY4s1HMfhgaRmiSKjAl5pE99KZHnSMWKMT5KArdKDRVhJDqeAkhUi0bHd8EXNFX4dLMbsw9GqL2Mxd8Zb97j4MU-3_H0AUImJOR9OZdHvSwAI5T3zf6czqpaHlmCecr5M_HhpgmjVRo71UnjiB5Vka4IU3lK0WDPVbbmwHlMT48lwXn1aUbJZT5_A4O4sZQFdiLAth_eZQrXf8ciYjXaXG_PNsbsMRQ&amp;__tn__=-R</t>
  </si>
  <si>
    <t>https://scontent-mxp1-1.xx.fbcdn.net/v/t1.0-0/p235x350/84801418_2907669885992200_3111587098805665792_o.jpg?_nc_cat=109&amp;_nc_sid=8024bb&amp;_nc_ohc=Fi2_JOJvv4wAX9BiSG8&amp;_nc_ht=scontent-mxp1-1.xx&amp;_nc_tp=6&amp;oh=4d052bc97c935e8f0d29ace07b467067&amp;oe=5EE0EAB0</t>
  </si>
  <si>
    <t>Per i nostri allievi FINTECH #MIPexperience è…incontrare Riccardo Basso, Director - Regulation and Macroprudential Analysis Directorate presso Banca d'Italia, per approfondire il contesto normativo e il ruolo della regolamentazione in ambito Fintech.</t>
  </si>
  <si>
    <t>https://www.facebook.com/mip.politecnico.milano/photos/a.449060608519819/2907483156010873/?type=3&amp;__xts__%5B0%5D=68.ARAL-AZyowneWJOnfCLNuweswnJBo9bIuH7rwS9AHWUAzgYnfPARMtjbmRsAg9dKVDG9-R3Ro8XJ4gKOdWznSzXoTbeNod6Zki1qDDZWT4_2kj8g7iuRsiIL28F6IFx3GSHVXIXJWxgRmVQZ-TnYY7GvxlK8NQRx7r4yq587jCCxYqQmx7kJ5tbuZ36CSwADdnB-saUwlT5-aulHnpUPg1aeYIR6GkRDguEUULNHHR9HmQ5Ef1thMT1fFy2eDOxRCKjSPN7PBueaAlhng0ovIIGeTg9JtOF2IBjGWFLf-zJfsdyN6Om_WyA2Jd2P6Efie9bocdNkaNEmwTVCcmUQ5gBH9w&amp;__tn__=-R</t>
  </si>
  <si>
    <t>https://scontent-mxp1-1.xx.fbcdn.net/v/t1.0-0/s526x296/84538520_2907483169344205_5248516534690643968_o.jpg?_nc_cat=101&amp;_nc_sid=8024bb&amp;_nc_ohc=cBk7iJKZ8lEAX-4OF46&amp;_nc_ht=scontent-mxp1-1.xx&amp;_nc_tp=7&amp;oh=86217ba965d3580f3082b21cbc16574c&amp;oe=5EDD7320</t>
  </si>
  <si>
    <t>How knowledge is amplified by AI? Marianna Trimarchi, International Full Time MBA candidate, explains her perspective about FLEXA, asserting that “it exploits AI to learn from its users, making it a real digital mentor”.  Keep reading and learn more 👉 http://ow.ly/XIeY30qfeAf</t>
  </si>
  <si>
    <t>https://www.facebook.com/mip.politecnico.milano/photos/a.449060608519819/2905696536189535/?type=3&amp;__xts__%5B0%5D=68.ARDHuqzvtrPfNZI0kuWR2LxT2BVc6ZWzjqzQ-gm8YmFB5zUnMvQERKJLExGj5gUgn7gqH_ona2B2_-IR-Mq6DbTIXFOTZoTFU-zZUAVRQv5DESxyxMTf5AATWHje3cd18U5CNEeZApCVRYy9wYztlyaEri1xcvIeK4R0EdZiWK0dqWZiN10w7e0zVXOTeOMhdiiPEXAS9wo87wOHO_SXo9tQACXgUR7QiGLofNCWmFm9znYNlvBJ6PM2YisWbKo3kWQ3sLTxjzAnrD6EngYAt3qXeCcHVgqDYFa5AlcDHwXUWJkIY6mFzOAlrjyiA7RBuCNkBZLj-8myPGRSiWTTZqqpSA&amp;__tn__=-R</t>
  </si>
  <si>
    <t>https://scontent-mxp1-1.xx.fbcdn.net/v/t1.0-0/s526x296/84451892_2905696539522868_5107941348854464512_o.png?_nc_cat=101&amp;_nc_sid=8024bb&amp;_nc_ohc=eEydibvLLSsAX_F5nix&amp;_nc_ht=scontent-mxp1-1.xx&amp;oh=9ac3ced2181e17f3f2caecb95e5174af&amp;oe=5EDE8D8C</t>
  </si>
  <si>
    <t>Martedì 11 febbraio, non perdere la Lectio Magistralis di Emilio Bartezzaghi, Emeritus Professor al Politecnico di Milano. Tra gli ospiti che parteciperanno alla tavola rotonda, ci sarà anche Marco Taisch, Professore ordinario di Advanced and Sustainable Manufacturing al Politecnico di Milano http://ow.ly/HSmi30qeWKJ</t>
  </si>
  <si>
    <t>https://www.facebook.com/mip.politecnico.milano/photos/a.449060608519819/2905578986201290/?type=3&amp;__xts__%5B0%5D=68.ARDJgRjva7pFgxEg376-MD-grn7Csf5H0zVus9JmI7BQIfEytD14i4ensKvvuITy-BShzrrX2LyARqWX5kyDQfNAI2MTbDe8M0BoewKZJtInKdIL4Z8zBZXCqzKZTm6y-5orckkB0MBrnNm-vYewWPySrzEvYBFuvxR0Tu37AW_60eFSZpiz-tx80d_nmzFN-dv4IPNd84lI_16XUGaMgPgG5ZsguP7KxMbhwwTr0t5jdz68ECMZmLt_y4QZ8Lqt4zaBEvR1Rd0sdysj-UCOBKIFM8Kt5KcTZeAoRiYi_ernaMGrFePWO7yRI4oXQHnadMghSGJkwTS5F0V-UwBz0XjBTw&amp;__tn__=-R</t>
  </si>
  <si>
    <t>https://scontent-mxp1-1.xx.fbcdn.net/v/t1.0-0/s526x296/84014022_2905578992867956_6120267103321718784_o.png?_nc_cat=109&amp;_nc_sid=8024bb&amp;_nc_ohc=vI5F3LHnFIoAX_fvr5J&amp;_nc_ht=scontent-mxp1-1.xx&amp;oh=1becbc0468c72f6caa7a0a9423d40275&amp;oe=5EDF3622</t>
  </si>
  <si>
    <t>Mercoledì 12 febbraio vieni a scoprire il nuovo Percorso Executive in HR Business Leader, in partenza ad aprile 2020. Il Direttore e alcuni HR di aziende leader, partner del percorso, saranno disponibili a rispondere a tutte le tue domande.  Ti aspettiamo! 👉 http://ow.ly/OaJB30qeV13 #hr #businessleader</t>
  </si>
  <si>
    <t>#,businessleader</t>
  </si>
  <si>
    <t>https://www.facebook.com/mip.politecnico.milano/photos/a.449060608519819/2905683952857460/?type=3&amp;__xts__%5B0%5D=68.ARBcDcvZ4Gz7EkaHBFFxAy-By0VAv_rWGtPNgXSI3D3amQTeGM64iId4AmjpVXrTEsY8j62-kMJyt--CQBuRRO-XIPdJvYFN3elehqTYfnOzJ0pIf2SDDdv4_8H_TuETyyillQMa0r-DHIo-VwXbDI96y3YvjQiwG2cm8caG7Xzq8y3a7mpHMDEo_gZCgffIoN3HDtXEXdAr4rY5ZkgrhEPFXEhhUlOF0yS402JUvmluwaQuVzoRxtYNGwvc8W8snntQCNTiMtpjQms9EafmLuq62OIkr4OXwyuHqk3qLErCVaMAo9FT6Gk-DZi2-nLYDQj3iuBwNbJ93d7mbgx9f6uHoQ&amp;__tn__=-R</t>
  </si>
  <si>
    <t>https://scontent-mxp1-1.xx.fbcdn.net/v/t1.0-0/s526x296/84172781_2905683959524126_7394067889789075456_o.png?_nc_cat=106&amp;_nc_sid=8024bb&amp;_nc_ohc=pJJOvM7T-OkAX83DqmN&amp;_nc_ht=scontent-mxp1-1.xx&amp;oh=af536a37d91c5506174071c98c114f82&amp;oe=5EE10064</t>
  </si>
  <si>
    <t>Follow MIP Career Development Program to develop the Career Management Skills you need to become a #CareerLeader</t>
  </si>
  <si>
    <t>https://www.facebook.com/mip.politecnico.milano/posts/2905526386206550?__xts__%5B0%5D=68.ARBb2WFBj0H2eLFjYXTORAcozkTficqdEx7XMtiDduTvaTr1xXdWjnIxp-_0jpUrm3-9tio9J7CMxb6BaAcw2_PHRrxwQq5-tmoNSjn9HScYLYFdaGPfs2Ho_hbJvxlUjHfxacfMb9YH8lpyWTt_7j4qDCvqJYeETb4yq_0Qwwv2Krxx2LWhNwK8atby8d1hhfMQkE7QVcv9H9UcH1vkkd2W96pB2HbngAsnhVMPKLzNgjZfWvulFeGbOyVkWJjabFHvloF3O1OUr1hx0PwFUm6KdWYcx1ID-i1nY-iYvY99qtp6LOY3foyyIlNXnHRVQsEwIakOqw9nJ8o7WRL9OtzIZg&amp;__tn__=-R</t>
  </si>
  <si>
    <t>https://scontent-mxp1-1.xx.fbcdn.net/v/t1.0-0/p235x350/84712420_2905518106207378_8961976036547887104_o.jpg?_nc_cat=105&amp;_nc_sid=8024bb&amp;_nc_ohc=HpZwbmEQco8AX-__GFT&amp;_nc_ht=scontent-mxp1-1.xx&amp;_nc_tp=6&amp;oh=67fbb55bd6f77d01f5bca932063a5b87&amp;oe=5EDE359D</t>
  </si>
  <si>
    <t>In January, we had the pleasure to host students coming from the @centrumpucp for a special week of Doing Business in Italy, focused on Information Technology for Supply Chain Management. The week, planned in partnership with EADA -Where business people grow-, included lessons, company visits at Artsana Group and Whirlpool and a tour of our Industry 4.0 and IoT Labs. Moreover, our guests had the chance to explore the city of Milan and taste a real Milanese aperitivo! #MIPexperience</t>
  </si>
  <si>
    <t>https://www.facebook.com/mip.politecnico.milano/posts/2905075236251665?__xts__%5B0%5D=68.ARBFhfTJAfkAhNjft2Q2gZd1h4GYW_d0zJAuCXrCs9-28kukZcLbvqVD5Y_KFxi3_mSeVDycWvwIYa9awF3zUAZtAmjbwsACLWiv8VH4v21v4FCTaSgxwKNW2b50eH2D82zjmQlMpaYZDU7RPjnkBuN2TwsE0jZSY-uOkuwK_mMCp0_3VwqrTFWfserVwUStucflGno45GgOIfyzQeIqoUtvgl6yJ6tAdUnUNPvz7ok0jC2x12AOSysEk1-q0GyJX0uDJx6mHwmsxZs-Syq88WIYcnabjkQ6tNzRV2mwgGd70eHlneDngnx2pc3vo7so-S6BXM5r5XG8AlsNK34uyFcaQw&amp;__tn__=-R</t>
  </si>
  <si>
    <t>https://scontent-mxp1-1.xx.fbcdn.net/v/t1.0-0/p235x350/84449172_2905072742918581_5442684648863825920_o.jpg?_nc_cat=108&amp;_nc_sid=8024bb&amp;_nc_ohc=_uAMt57dBvgAX8Ho-NS&amp;_nc_ht=scontent-mxp1-1.xx&amp;_nc_tp=6&amp;oh=ab9f4ec8ba129d39a33545d2be434635&amp;oe=5EDDE04C</t>
  </si>
  <si>
    <t>What a day for our IMLux students, who had the chance to meet Carlo Mazzi, Chairman of Prada, during the kick off day at MIP Politecnico di Milano! He introduced the new collaboration between Prada and MIP and the upcoming activities that will involve IMLux candidates during their #MIPexperience.</t>
  </si>
  <si>
    <t>https://www.facebook.com/mip.politecnico.milano/photos/a.449060608519819/2904944006264788/?type=3&amp;__xts__%5B0%5D=68.ARCi_BhAMKCuh2ITYDIEWBsD8vKeBkx_MErPR4JGRuDqd3t8bvs8jSicG3Okcu2Q2AStsHMxVAd2EPDFOm1f75cuwRpzNUZdjh93zbZ4zQB9-IyCvPQqnSI3IovKka7oyiHZxzDbRH7clXfwy3-01M1YzEwwdxtDc4gedRpmz7-txBZQ8rM9BvOnk8Lx3lgFKYFpGpjjcTxukXX55yiyj49UOI_DbgiRUMoaobu0f_XX2iQ-i-SlvSuk-jMR00TuJPJ9EjXLio3E5DEv9i88XOR3SVX3y1xxSmFgTX2i-fzF1QdF_9S0f2gU8NELqacvdgvHWJ_gK_JVI7nRDhVU9DjJHQ&amp;__tn__=-R</t>
  </si>
  <si>
    <t>https://scontent-mxp1-1.xx.fbcdn.net/v/t1.0-0/s526x296/84176938_2904944016264787_1402770412323995648_o.png?_nc_cat=104&amp;_nc_sid=8024bb&amp;_nc_ohc=9ihAxSZB708AX9QQ72A&amp;_nc_ht=scontent-mxp1-1.xx&amp;oh=e6ef5fc8de5e41e3cbeb330e9b864185&amp;oe=5EE00D64</t>
  </si>
  <si>
    <t>Manca una settimana al nuovo Grande Evento della School of Management del Politecnico di Milano! Martedì 11 febbraio, non perdere la Lectio Magistralis del Prof. Emilio Bartezzaghi e il dibattito tra gli ospiti. Ad aprire i lavori Raffaella Cagliano, Professore ordinario di People Management and Organization al Politecnico di Milano. http://ow.ly/zuYZ30qeNuq</t>
  </si>
  <si>
    <t>https://www.facebook.com/mip.politecnico.milano/posts/2903828693042986?__xts__%5B0%5D=68.ARBXokf5Bvi9WZLHiHOZKW81bLKzOKDubtb2TY1v-1yvGr66ekB255dMGmyOtaGv5nR6vL7dIZmoIDLepzautEdwvjBtGz6Tpji8p4pbP06Gr2nQs-FevDelVg5iAUw8LQ_Pz5EJ9pE5bWJVHaY93irWVcPMLRZCtfA3QocQTF55Y1tfeVBw_geSrLifbkOOWzIwQMF_Ho9glvyLKJWWkHLFk0xVdcdeV3dtOFSJilicFLOqzaxfCgfs39SMGmlXHTtjt6nv9wDY2B4OypiC5BshcSleujbirAOODVs2W70tpAfc1ByY0hRpArZhcJeYYO8i3dirRLkIpzVOTfM7HSikvg&amp;__tn__=-R</t>
  </si>
  <si>
    <t>https://external-mxp1-1.xx.fbcdn.net/safe_image.php?d=AQDWGdh1nS2Synkd&amp;w=540&amp;h=282&amp;url=https%3A%2F%2Fitalyexpo2020.it%2Fexpofiles%2F2020%2F02%2Ffoto-copertina-news-.jpg&amp;cfs=1&amp;upscale=1&amp;fallback=news_d_placeholder_publisher&amp;_nc_hash=AQB6SdL3mEJWPqC9</t>
  </si>
  <si>
    <t>È stato presentato ieri a Dubai, il primo Global Executive Master in Luxury Management (GEMLUX), sviluppato dal MIP Politecnico di Milano Graduate School of Business e dall’ University of Wollongong in Dubai  Scopri di più 👉http://ow.ly/NHME30qeBZf Italy Expo 2020</t>
  </si>
  <si>
    <t>https://www.facebook.com/mip.politecnico.milano/photos/a.449060608519819/2903671246392064/?type=3&amp;__xts__%5B0%5D=68.ARCWyH2jLpyyknIVzDpC0lqvFXWhrR47qpSzd-gXLeBmvdxMiknOT1ozdmcNQ6u7AnAE4e5gGIH0Jyk6RmixsGcmYJJuKniaLQ6t0-23YeTmU4O40UfsKx6vhBeq0td_xFoYNVTAfms9m62p5MQLFC49NxCiqxZ4l0pV4654KauI_g13DhlyCDv_e21mZTF325xT-z8RKu7qNupvm1piP9A8O4TygxGDaLuo1fUw-iw0I4yaC-UyAu6BaHCZGYjYStFLo6UAje59G5K66a0yn6t_NfNWIL8QU6owVOHpKIHbrjaI2_wxtgPFwb_JTFu7DejMeW4tZLa5OdhZv10qBnhdgA&amp;__tn__=-R</t>
  </si>
  <si>
    <t>https://scontent-mxp1-1.xx.fbcdn.net/v/t1.0-0/s526x296/84726510_2903671253058730_5718958480308568064_o.jpg?_nc_cat=110&amp;_nc_sid=8024bb&amp;_nc_ohc=Jgm5cdecZw0AX-liy9d&amp;_nc_ht=scontent-mxp1-1.xx&amp;_nc_tp=7&amp;oh=db90cf27f420e58de47a8ea825106554&amp;oe=5EE00246</t>
  </si>
  <si>
    <t>Sei un professionista tra i 29 e i 34 anni, laureato in discipline economiche o tecnico-scientifiche? Candidati alla nuova edizione di Microsoft Dynamics 365 Fast On-board 2.0, il programma di formazione di 8 settimane organizzato da Microsoft e dal MIP. Al termine, potrai conseguire la certificazione Microsoft Dynamics 365.  Per te, inoltre, anche delle borse di studio dedicate!  Scopri di più #fastonboard #MIP4Companies  http://ow.ly/IkqV30qeBNU</t>
  </si>
  <si>
    <t>https://www.facebook.com/mip.politecnico.milano/posts/2903151486444040?__xts__%5B0%5D=68.ARAZKsyV_XijEhRQXR6t2HWwHf8x_kzQ_nIi5g0NQsEW0Nh1nd01Rz8qkp6CwedF7zOlup6fqGXTT97jCDeR87dq81Diqw4rWRlepnJrb4Iz09_R6WpM0z0KRc4V6opwvCGJgq5SXrH46JgGUWiEVqDMjcw9On7Mc7eCr7_tq0d1q8IZZPeUeViuTjEU1xs6xv0tN2A65XVSnlI39M7CHSrXBgjlDQJzsJoubvxO1gxdvKy615uyma4wwg99Xy2R_xEfpmB6IW4-th7DGfBf3iDXQ9yq4DlP8lbSxXmXv5POyO3BTmmLCfjR84YLmqQOh0Gsg_iEqFWIlsq47d36BWooIw&amp;__tn__=-R</t>
  </si>
  <si>
    <t>https://scontent-mxp1-1.xx.fbcdn.net/v/t1.0-0/p235x350/84472287_2903150876444101_7785394506295148544_o.jpg?_nc_cat=108&amp;_nc_sid=8024bb&amp;_nc_ohc=G0GVy870bZYAX8y-r8E&amp;_nc_ht=scontent-mxp1-1.xx&amp;_nc_tp=6&amp;oh=8f9f94eee3560bd0ffc68a88001914b5&amp;oe=5EE00ABF</t>
  </si>
  <si>
    <t>Welcome to our new MGLuxM students! #MIPexperience</t>
  </si>
  <si>
    <t>https://www.facebook.com/mip.politecnico.milano/photos/a.449060608519819/2897581457001043/?type=3&amp;__xts__%5B0%5D=68.ARBbVLrcx_uaVCbC4S10p7dPd4f20VLxo5ZnHfDoW2BQcb1_ThOK5vaPgurzHTWFoXubiNipgVc2SkULfhQZEr-4xlkJ3SWjC87z-wUIJ3vsvUp8IX_nUbhPa_kEqrWz6K9_NjxdRNwNYxt5kEN09fh3jhylTcT7-8qWxgVB56d0qVQTFSpA4cW5PcWhqBwaM4FVHTL1eIt1MUpwrJdynNPuNIETxo1I1LmmrXM76y-c14m8oknflQB9x77IKZbt3KgfmUMXmF-1tQdmoiDJLcqPQKo7xx4I5ZuoEYFDsFIY0v3MpshrowuqJzmd4roPHb8B5a4GZ-z0i69yuBzgeWtTRw&amp;__tn__=-R</t>
  </si>
  <si>
    <t>https://scontent-mxp1-1.xx.fbcdn.net/v/t1.0-0/s526x296/84510712_2897581467001042_2253389711793979392_o.jpg?_nc_cat=111&amp;_nc_sid=8024bb&amp;_nc_ohc=WXGraVbxUysAX9nndp9&amp;_nc_ht=scontent-mxp1-1.xx&amp;_nc_tp=7&amp;oh=b046710cdefde20ffe8a019032b1cdcf&amp;oe=5EDDFC6C</t>
  </si>
  <si>
    <t>[#MondayQuote] If you don't try, you can't succeed. #mondaymotivation</t>
  </si>
  <si>
    <t>2 febbraio</t>
  </si>
  <si>
    <t>https://www.facebook.com/mip.politecnico.milano/photos/a.449060608519819/2895245197234669/?type=3&amp;__xts__%5B0%5D=68.ARAXy19SqfSS2HC_sIJYN6CPYLTidQkfYButB-67g25wNDM2Jw4KP9Pp30XiRdK0M5geaw3dff3NVe3V5i7CDYW84ofsH2rAzBn8NJqe7Dmaq7K-IHvVMVexY2_lbOQGURq4aSIkjmF13uEmWRRjbFP-qFG0UgkEVlPe7CE1zxjkWt2k3WYCiXtpHvD51ZIBD_H7KY9ZT7h8EOE8x9a_BVVgQJQpD2PRP09jISIwqcmKYWc-hjRvqSJ0_J3l-fagOExofS19NEJ3JZCG57pZ2sa0GwBY32lwsN9vHXebfPZSGPr_8ycZvzdOofrhxLxzqTbq_fj1o1AlooYHGfBom9mWwg&amp;__tn__=-R</t>
  </si>
  <si>
    <t>https://scontent-mxp1-1.xx.fbcdn.net/v/t1.0-0/s526x296/84356601_2895245203901335_220050385962795008_o.png?_nc_cat=104&amp;_nc_sid=8024bb&amp;_nc_ohc=My0jjj_I-eEAX_vY23D&amp;_nc_ht=scontent-mxp1-1.xx&amp;oh=2ff2589573a34a93b817d45b72396698&amp;oe=5EDDBF06</t>
  </si>
  <si>
    <t>Martedì 11 febbraio, non perdere "Tecnologia, organizzazione e lavoro nella trasformazione digitale", il nuovo Grande Evento della School of Management del Politecnico di Milano. Tra gli ospiti che prenderanno parte al dibattito, anche Laura Rocchitelli, Presidente e Amministratore delegato di ROLD. 👉http://ow.ly/3arg30qdut6</t>
  </si>
  <si>
    <t>https://www.facebook.com/mip.politecnico.milano/photos/a.449060608519819/2895240933901762/?type=3&amp;__xts__%5B0%5D=68.ARB3fiWDAoRvApYPyJVsSjlZcAgfqyILtoGGZry86t70XBGYSVoQxH9TFTz4iAZB1ag31EH1T59D16RQ3eyzbQboFV0aZKxYKC0KFygAmRE9HDNaACnTNzj37VeekzJ0wkjeCfL8oOZCxviHmOtw4bg1Sf9ijZaK3vHZi5I8RAaeXtQeFUk3vUe3rJBu5v0BG9veY_27ejRixqukMUuuZVLLqCFVzS5PUMEW4c38yUO1e1CmwJDDO6-eU_ZfNraUJ8wEISCVmMgdMvYjgvY7FKmWyohul_VKzOKwbJ8wSDlEeJvpUrUWv5WDgINjVxLOUBwuXDNVb5zxZ6ncq2XuT-yWYQ&amp;__tn__=-R</t>
  </si>
  <si>
    <t>https://scontent-mxp1-1.xx.fbcdn.net/v/t1.0-0/s526x296/83750474_2895240940568428_120477440425328640_o.jpg?_nc_cat=104&amp;_nc_sid=8024bb&amp;_nc_ohc=5Cnia1-aF-YAX-61Kx7&amp;_nc_ht=scontent-mxp1-1.xx&amp;_nc_tp=7&amp;oh=139ce6eb602443b135b430602a205f17&amp;oe=5EDEA8F7</t>
  </si>
  <si>
    <t>Nella prima edizione dello Smart Building Report viene esaminata l’architettura tipica di uno Smart Building nelle sue componenti essenziali.  Giovedì 6 febbraio non perdere la presentazione dei risultati della ricerca. Ad aprire i lavori, il prof. Umberto Bertelè. 👉http://ow.ly/tgb930qduqJ</t>
  </si>
  <si>
    <t>1 febbraio</t>
  </si>
  <si>
    <t>https://www.facebook.com/mip.politecnico.milano/photos/a.449060608519819/2895230947236094/?type=3&amp;__xts__%5B0%5D=68.ARDDVOSuFhCOn41dTtYg1Qw1jfctmqjwpUguunu3r_qzjPrWsHB3YyFeplqn2dcL8e3xJD4frQAmLFSUIp0odz_nbE6ub4hsALJGh0bFn0f088fWtUmCd0z5FvuOBItiRtqxOMNyBzJkM2X9bf0DIIzMPA0xutjoJQ9tdRHCqNHQOdP5MMhFcYuLU5UJan3K_4xYwJTWTlvuknZRq06YL7Wgg84UoCldpsSiv3991oLsB9ScL-QlN6mdbNFUzlHErXWPqSmofbQMBKwTjKwhozRF0NTg-UESRW4_Al5CFxjWJY1WwWPKxDhUUvvEcnJQtdQHDlUZCOgHckkDxzwjRsDHZA&amp;__tn__=-R</t>
  </si>
  <si>
    <t>https://scontent-mxp1-1.xx.fbcdn.net/v/t1.0-0/s526x296/84683474_2895230950569427_7066957807521628160_o.jpg?_nc_cat=107&amp;_nc_sid=8024bb&amp;_nc_ohc=FoVgWIK4pe8AX-kr2q_&amp;_nc_ht=scontent-mxp1-1.xx&amp;_nc_tp=7&amp;oh=a50baa6d0828b40841466c4ccf6ba45f&amp;oe=5EE017BB</t>
  </si>
  <si>
    <t>Dal 4 all’11 febbraio partecipa alla demo week e vivi la Flex EMBA experience in prima persona! Tra lezioni live e digital learning, avrai anche l'opportinità di confrontarti con Antonio Bosio, Products and Solutions Director di Samsung Ti aspettiamo!👉http://ow.ly/5Dlf30qdukm</t>
  </si>
  <si>
    <t>https://www.facebook.com/mip.politecnico.milano/photos/a.449060608519819/2895220793903776/?type=3&amp;__xts__%5B0%5D=68.ARD5u4r-4WIq6AAlDYfA1Mt5gsgZ5NmEbriFDeCKld0QYbG0nQAy59Lsw0aCmfv4q5KH3ZeAmBt_UpFNPxw-3QW_Tv-owFak3nJ1BuziHpCl1uyd_inWDpasbmkdD0ByoCX2t0hBQJ9JOVNq09giYspJ5j-LxBwOLvJlFZHmokdPqp7av6cKFTMcmgIe-71bitznM1TX77Rnih4VxV1b7uI-CD0OvW8VFJhR6bvmjmKV7auhJ4_YaMqWHhnc7ScFv-Xu4uaxwWkdSaDyJ_jTnqUOerHTidQ_yEnqv1LBlBEMmNqQqnhW_MO2psSAJB_Bbw-NTrkI302kVUGjedKJ9pj0fg&amp;__tn__=-R</t>
  </si>
  <si>
    <t>https://scontent-mxp1-1.xx.fbcdn.net/v/t1.0-0/s526x296/84182033_2895220797237109_7125425850157105152_o.png?_nc_cat=106&amp;_nc_sid=8024bb&amp;_nc_ohc=z9YWo8B7OfEAX_LnQNQ&amp;_nc_ht=scontent-mxp1-1.xx&amp;oh=f59cf50ab132af40bb86c9917eca3d43&amp;oe=5EDEACD2</t>
  </si>
  <si>
    <t>Non perdere la presentazione online e scopri i vantaggi dell'Executive Master in Project Management! Mercoledì 5 febbraio, il Direttore, Prof. Antonio Calabrese, e un'Alumna saranno a tua disposizione per chiarire dubbi e rispondere a tutte le tue curiosità!  Ti aspettiamo!👉 http://ow.ly/9rao30qdui2</t>
  </si>
  <si>
    <t>italyexpo2020.it</t>
  </si>
  <si>
    <t xml:space="preserve">il 'global master ' in lusso di Polimi sempio dell'offerta formativa italiana a expo 2020 </t>
  </si>
  <si>
    <t>It's not an MBA, it's #yourMBA!
Antonella Moretto, Director of the area MBA &amp; EMBA, describes MIP new Full Time MBA concentrations, four specializations in areas of excellence to build your own learning and professional path.
http://ow.ly/HnAv30qqp8M
Il 2020 al MIP? Nuove specializzazioni per l'MBA Full Time e formati sempre più digital! Antonella Moretto, Direttore dell’area Mba &amp; Emba, spiega le novità del corso e presenta le quattro "Concentrations" che permettono di personalizzare il percorso formativo.
Continua a leggere e scopri di più http://ow.ly/w3JE30qqp9m</t>
  </si>
  <si>
    <t>Per lo staff del MIP la giornata è iniziata con un virtual coffee! Un’occasione per aggiornarsi sulle novità, i progetti e le azioni intraprese dalla Scuola per fronteggiare l’emergenza insieme al Dean Federico Frattini, ma anche per chiederci “come state?” e sentirsi più vicini gli uni agli altri.
Anche questo è #MIPexperience!
For MIP staff the day began with a virtual coffee! It has been the chance to e-meet our Dean Federico Frattini and update about news, projects and actions to put in place to face the current situation.
Among coffee and chats, we also took the opportunity to ask "how are you?" and feel closer to each other.
This is #MIPexperience too!
#wedoitSMART #keepONlearning</t>
  </si>
  <si>
    <t>#Mipexperience</t>
  </si>
  <si>
    <t>#wedoitsmart</t>
  </si>
  <si>
    <t>#keepONlearning</t>
  </si>
  <si>
    <t>Facciamo squadra contro il #Coronavirus! Come community di studenti, Alumni, Faculty e staff del MIP e della School of Management del Politecnico di Milano, insieme, possiamo fare tanto!
In che modo? Dando un contributo al prezioso lavoro del personale sanitario che ogni giorno lotta per curare chi è colpito dal virus.
Aiutiamo insieme gli Ospedali San Paolo e San Carlo di Milano, in prima linea nell’affrontare l’emergenza sanitaria. #wedonatetogether
http://ow.ly/NxrW30qs1Vb</t>
  </si>
  <si>
    <t>#wedonatetogether</t>
  </si>
  <si>
    <t>TOPWIN MBA China goes live! Last Friday, Saturday and Sunday we delivered the first module in complete long-distance format!
Regardless the time difference and the need for a remote translation, the experience has been a blast, also thanks to the great organizational skills, and support of the Chinese Partner, and the highly engaged Chinese participants!
There's no stopping us now! #MIPexperience #KeepONlearning
TOPWIN MBA中国项目上线了！ 从上周五到周日，我们交付了以远程教学形式授课的第一个模块！
无论时差和远程翻译的需要，这都是参与者的一个颠覆性学习体验，并且这也要归功于整个团队的出色组织能力，中国合作伙伴的支持和中国参与者的积极参与！
无阻向前进！</t>
  </si>
  <si>
    <t>On April 3rd, MIP Global Talent Recruiting Day goes digital! Indeed, our International Specialising Master and Full Time MBA candidates will have the chance to e-meet HR and Recruiters from more than 30 companies belonging to our company network.
More than 170 smart internships, job opportunities have been posted.
Take your challenge…online!
#MIPexperience #wedoitSMART #keepONlearning
BIP, BTS, Generali Italia, Illimity bank, KPMG Italy, Marsh Italy, Axpo Italia, Boehringer Ingelheim, Cemp, CEVA Logistics, DANIELI &amp; C. OFFICINE MECCANICHE, Hilti, IKEA, KONE, Marelli, Schneider Electric, Amplifon Italia, Nestlé, Gruppo Carrefour Italia, Leroy Merlin Italia, L'Oréal, SC Johnson, A Family Company, Whirlpool Corporation, IBM, Capgemini, MailUp Group, NTT DATA Services, TeamSystem, SIA, Lamborghini, Costa, OTB, Reda 1865</t>
  </si>
  <si>
    <t>Since the beginning of this unprecedented period, at MIP we are continuing to carry out our projects. Smart learning, online presentations, live webinar and in-depth analysis are some of the specific actions we are taking in order to help our community to best manage the current emergency. Because, even in a situation like this, we must #keepONlearning.
Want to discover more? Watch the video https://youtu.be/qJwBM3Jb7cg
Nonostante la situazione senza precedenti, al MIP non abbiamo mai smesso di portare avanti i nostri progetti. Smart learning, webinar live e approfondimenti specifici sono solo alcune delle azioni volte ad aiutare la nostra community a gestire al meglio l’attuale emergenza. Perché anche in una situazione come questa, dobbiamo continuare ad imparare, #keepONLearning
Guarda il video e scopri di più https://youtu.be/qJwBM3Jb7cg</t>
  </si>
  <si>
    <t>MIP "TRAVEL" TIPS - 'Stare a casa' non significa 'smettere di viaggiare'! Anche se i musei sono chiusi, infatti, la cultura è ...aperta! La Pinacoteca di Brera di Milano, ad esempio, offre la possibilità di visitare le collezioni online e mette a disposizione dell'utente podcast di approfondimento sui suoi capolavori...primo fra tutti, "Il Bacio" di Francesco Hayez.
👉 http://ow.ly/zBtS30qv3WC
MIP “TRAVEL” TIPS - Did you know? You can keep on "travelling" even if you have to stay at home. Indeed, even if museums are temporarily closed, the culture is...open. The Pinacoteca di Brera in Milan, for example, offers the chance to go through virtual collections and podcasts to learn more about masterpieces like "The Kiss" by Francesco Hayez.
👉http://ow.ly/grth30qv3YZ
Stay tuned to discover more! #keepONlearning</t>
  </si>
  <si>
    <t>MIP "TRAVEL" TIPS - "Stare a casa" non significa "smettere di viaggiare"!Le Gallerie degli Uffizi di Firenze, ad esempio, invitano alla scoperta dei più grandi capolavori della storia dell'arte attraverso online exhibitions e fotografie in HD.
Anche se i musei sono chiusi, infatti, la cultura è...aperta!
👉https://www.uffizi.it/mostre-virtuali
MIP “TRAVEL” TIPS - Did you know? You can keep on "travelling" even if you have to stay at home. The Uffizi Galleries of Florence, for example, invite you to discover the masterpieces of Art history, travelling through online exhibitions and HD pictures.
Even if museums are temporarily closed, the culture is...open!
👉https://www.uffizi.it/en/online-exhibitions
Stay tuned to discover more! #keepONlearning</t>
  </si>
  <si>
    <t>MIP READING LIST - Looking for new inspiring reads? Our Faculty members are going to share advice about the best management e-books to #keepONlearning together during this stay-at-home time. This week, Chiara Franzoni, Director of the International Master in Innovation and Entrepreneurship, picked up for you "Thinking, Fast and Slow" by Daniel Kahneman.
"This book explains in a clear and enjoyable way the pitfalls and biases of human cognition. A must-read for anyone dealing with financial markets and with marketing. But also a real classic and fun read for anybody."
Discover more reading advice http://ow.ly/5UYd30qxMDP
MIP READING LIST - Sei alla ricerca di nuove letture? Da oggi i membri della faculty della nostra scuola condivideranno consigli sui migliori e-book di #management. Questa settimana Chiara Franzoni, Direttore dell’International Master in Innovation and Entrepreneurship, ha scelto per voi "Thinking, Fast and Slow" di Daniel Kahneman.
"Questo libro spiega in modo chiaro e piacevole come funzionano le insidie e i pregiudizi della cognizione umana. Un must per chiunque abbia a che fare con il marketing e i mercati finanziari. È un classico adatto a tutti."</t>
  </si>
  <si>
    <t>MIP "TRAVEL" TIPS - Hai mai visitato la Cappella Sistina o le celebri Stanze di Raffaello? "Stare a casa" non significa "smettere di viaggiare"! Questo week end perditi nel fascino senza tempo dei Musei Vaticani, attraverso veri e propri tour virtuali.
Anche se i musei sono chiusi, infatti, la cultura è ...aperta!
http://ow.ly/mlwD30qyCZa
MIP “TRAVEL” TIPS - Have you ever visited the Sistine Chapel or the Raphael's Rooms? You can keep on "traveling" even if you have to stay at home. During this weekend take the chance to explore the Vatican Museums through real virtual tours! Even if museums are temporarily closed, culture is...open! http://ow.ly/smZC30qyD1X
👉Stay tuned to discover more! #keepONlearning</t>
  </si>
  <si>
    <t>MIP READING LIST - Looking for new inspiring reads? This week, Tommaso Agasisti, MIP Associate Dean for Internationalization, Quality and Services, picked up for you "Invisible Influence: The Hidden Forces That Shape Behavior" by Jonah Berger.
"The author explains the way in which personalities and environments affect decisions and behaviours in different business situations. Reading this book you will develop an increased awareness about behaviour drivers and new ways to face managerial challenges."
Discover more reading advice to #keepONLearning https://lnkd.in/dGc2JtP
MIP READING LIST - Siete alla ricerca di nuove letture? Questa settimana Tommaso Agasisti, MIP Associate Dean for Internationalization, Quality and Services, ha scelto per voi "Invisible Influence: The Hidden Forces That Shape Behavior" by Jonah Berger.
"L'autore spiega come i fattori della personalità e dell’ambiente influenzano le decisioni e i comportamenti in numerose situazioni di business. La lettura di questo saggio consente una maggiore consapevolezza in relazione ai driver dei comportamenti, e ispira modalità nuove di affrontare le principali sfide manageriali che un leader moderno deve saper governare."</t>
  </si>
  <si>
    <t>QS online MBA #Ranking 2020 – Our International Flex MBA is among the five best distance learning programmes in the world, it is the only Italian programme included in the rankings and is in 4th place in Europe.
"We are pleased that our position has improved again compared to 2019, and we will continue to invest in digital innovation and in the quality of teaching and learning.- explain Chairman Vittorio Chiesa and Dean Federico Frattini- This will allow us to grow and develop further, in the full knowledge of the extraordinary importance held by online teaching at this moment and its role in the future”.
#QSWUR QS Top MBA QS World University Rankings
http://ow.ly/9blx30qzKc5
QS online MBA #Ranking 2020 – Il nostro International Flex MBA è tra i cinque programmi in distance learning migliori al mondo, quarto in Europa, unico in Italia.
“Siamo felici di aver migliorato ulteriormente il nostro posizionamento rispetto al 2019 e continueremo ad investire nell’innovazione digitale e nella qualità dell’insegnamento e dell’apprendimento.- spiegano il Presidente Vittorio Chiesa e il Dean Federico Frattini- Per crescere ancora, con la consapevolezza della straordinaria importanza che la didattica online ha in questo momento e continuerà ad avere in futuro”.
http://ow.ly/MDVP30qzKd8</t>
  </si>
  <si>
    <t>MIP "TRAVEL" TIPS - Il Museo Egizio di Torino porta uno dei più affascinanti popoli della storia direttamente a casa tua: partecipa ai virtual tour insieme al direttore Christian Greco, scopri il fascino della mostra Archeologia Invisibile e divertiti con i laboratori per i più piccoli. "Stare a casa" non significa "smettere di viaggiare", perchè anche se i musei sono chiusi la cultura è ...aperta! http://ow.ly/P8aT30qAqSn
MIP “TRAVEL” TIPS - The Egyptian Museum of Turin brings in your home one of the most fascinating cultures in history: you can take part in the virtual tour together with director Christian Greco, discover the new temporary exhibition “Archeologia Invisibile” and have fun during the workshops for children. Remember that you can keep on "traveling" even if you have to stay at home because even if museums are temporarily closed, culture is...open!
http://ow.ly/tZpi30qAqTf
👉Stay tuned to discover more!
#keepONlearning</t>
  </si>
  <si>
    <t>The Corporate Education offering of MIP Politecnico di Milano, which is largely based on a digital experience, doesn't stop and continues online. "The experience we gained in recent years with D Hub, our e-learning platform, not only allows us to continue to make our educational offering available-explains Davide Chiaroni, Associate Dean for Corporate Relations -but also to remodel it on the basis of unforeseen needs that emerged during the Covid-19 spread."
Keep reading and discover more http://ow.ly/lfm630qB3yv
Anche l'offerta Corporate Education del MIP Politecnico di Milano, in larga parte fondata sull’esperienza digitale, non si ferma e prosegue online. "L’esperienza accumulata negli ultimi anni con D Hub, la nostra piattaforma di e-learning, non solo ci ha permesso di proseguire nell’erogazione della nostra offerta formativa- spiega Davide Chiaroni, Associate Dean for Corporate Relations -ma anche di rimodularla sulle improvvise esigenze emerse dal diffondersi del Covid-19."
Continua a leggere e scopri di più http://ow.ly/jpFK30qB3vu
#keepONLearning #MIP4Companies</t>
  </si>
  <si>
    <t>Come l’emergenza #Covid19 impatterà il sistema socio economico? Cosa stanno facendo e cosa dovrebbero fare le imprese?
Giuliano Noci, Professore di Strategy e Marketing presenta “Scenari e sfide per il sistema dei media e le imprese nel mercato post-Covid”, una serie di video interventi volti a riflettere sull'attuale situazione e sui suoi possibili sviluppi http://ow.ly/3HMt30qBkyj
Scopri tutti gli interventi sul nostro canale youtube:
-Le reazioni all’emergenza del sistema dei media http://ow.ly/WbqQ30qBkyD
-Le reazioni all’emergenza delle imprese di marca http://ow.ly/KkNo30qBkyM
-Le strategie di marketing delle imprese nel post-Covid http://ow.ly/8iER30qBkz0
-Le priorità del sistema dei media nel post-Covid http://ow.ly/PPL530qBkz8
-Tiriamo le somme guardando al futuro http://ow.ly/HwQS30qBkzi
#keepONLearning
www.som.polimi.it</t>
  </si>
  <si>
    <t>Fare didattica online in modo efficace richiede di riprogettare l’approccio formativo e di conoscere come utilizzare al meglio diverse pedagogie e strumenti didattici digitali. Per venire incontro a questa esigenza, il MIP, insieme a Fondazione CRUI, propone un ciclo di webinar che coinvolgono alcuni docenti dalle più prestigiose università del mondo.
Mercoledì 29 aprile, non perdere il primo appuntamento "Introduzione alla didattica digitale: elementi strategici, organizzativi e concettuali" che avrà come relatori Tommaso Agasisti, MIP Associate Dean for Internationalization, Quality and Services, e Federico Frattini, Dean del MIP.
http://ow.ly/8lEq30qBlJk
#keepONlearning</t>
  </si>
  <si>
    <t>MIP READING LIST - Enjoy the upcoming long weekend with new inspiring reads! This week, Federico Frattini, MIP Dean, picked up for you "The Business of Platforms: Strategy in the Age of Digital Competition, Innovation, and Power" by M. A. Cusumano, A. Gawer, D. B. Yoffie.
"It’s an essential book to understand the innovation dynamics in the new 'platform competition' paradigm. It provides the reader with ideas about how to innovate his/her own business in a new, different context that, coming from this emergency period, will highlight the power of digital platforms."
Discover more http://ow.ly/GsdM30qBo8C
MIP READING LIST – Non c’è niente di meglio che scoprire nuove letture! Questa Settimana, Federico Frattini, Dean del MIP, ha scelto per voi "The Business of Platforms: Strategy in the Age of Digital Competition, Innovation, and Power" di M. A. Cusumano, A. Gawer, D. B. Yoffie.
"È un testo imperdibile per chi vuole comprendere le dinamiche competitive e di innovazione nel nuovo paradigma della 'platform competition', per raccogliere idee e spunti su come innovare la propria impresa in un contesto competitivo che sarà differente rispetto al passato, dopo questa situazione di emergenza, e che evidenzierà ancora di più il potere delle piattaforme digitali."</t>
  </si>
  <si>
    <t>Lunedì 4 maggio, non perdere il secondo appuntamento con “Talk with CEO”, la nuova serie di live webinar del MIP, volta a comprendere come prepararsi a guidare la ripresa delle attività post #Covid19 insieme a CEO di aziende leader.
Questa volta, protagonisti del webinar a tu per tu, saranno Brunello Cucinelli, Presidente e CEO della Brunello Cucinelli, e il Prof. Federico Frattini, Dean del MIP.
http://ow.ly/zjZj30qC2w5
#keepONLearning #MIP4Companies</t>
  </si>
  <si>
    <t>External link</t>
  </si>
  <si>
    <t>30 aprile alle ore 06:53</t>
  </si>
  <si>
    <t>https://www.facebook.com/events/263242954804201/?ref=3&amp;action_history=null&amp;__xts__%5B0%5D=68.ARCLOnRGj51prGGQPZuc8R_Ouf1xOoAO7jSgKOxZF6y8wfmtV2dzFKM9jFfDwA2FYEgOiokKxVBX5DDUPwonke0w6wVfI5pI2iVMMFYLa6Hv2gq-ldO96k1wHKvqy9_qd-Qt8-M_L_SAuHAZ5O3H4txSOCDEfy7IGoumcbthB8yMOM_Mo3koQpxkzezyu5YPDWUFa4Ib5Xy8KPB_HPSbe5Q9Wy6-g7mn9oegaRNwnBLs6Twf-L7USpDU6882SURz7nq7YWR1Oy0KsCiKiMDhk_CKu2uziUKRXgIgrXMFGsEI-A&amp;__tn__=-R</t>
  </si>
  <si>
    <t>https://scontent-mxp1-1.xx.fbcdn.net/v/t1.0-0/s526x296/95056872_10157118528801027_6478770948391567360_o.jpg?_nc_cat=105&amp;_nc_sid=b386c4&amp;_nc_ohc=GCv2k-FNGi4AX_S7duE&amp;_nc_ht=scontent-mxp1-1.xx&amp;_nc_tp=7&amp;oh=76a28a9dbd729a462f0b5343fadc7697&amp;oe=5EE1725B</t>
  </si>
  <si>
    <t>Webinar gratuiti: Workout di marketing con i master CUOA</t>
  </si>
  <si>
    <t>30 aprile alle ore 06:35</t>
  </si>
  <si>
    <t>https://www.facebook.com/cuoaxte/videos/233032681288479/?__xts__%5B0%5D=68.ARDC_iKsZekHYm0qbLbUNAtwCZgTLRZaUbVrHQ9qRZoIK6i1SvKN_8dp2HruXazX_rHIENRppxy-jouSs4mqnbYXS6aNbEN3zMdrQ7wgx_lZ3Hjm9WpAfCCkphegYyGd7b7s_Ne3MQAX9LK9Z63glrjrUIjZ6v9Irn9M8IXq6dg6GX54oZ2NMxuqIg9CrXUQFMRbueD3kmh4zmB08m6S9gp3JmAUbALMsXLGA2nJCRbaQiUWXdew37Z3it300yjMO43dvCeWYA2u6YnsbYeiMqn-OSvLt_d7Dv2gFm4TRlP6btjIb_9Gd6FN5MD9b-wVVteoc7zeliTLr9I5yHNDKayKpL_h-Q&amp;__tn__=-R</t>
  </si>
  <si>
    <t>29 aprile alle ore 07:17</t>
  </si>
  <si>
    <t>https://www.facebook.com/cuoaxte/posts/10157115262531027?__xts__%5B0%5D=68.ARCe6vt29YFRLa1Eg5FAWdq_IKMDXdYWLHzTIEdpnYzM2YSG1bj7yxJ04f1QvwrRd396qS4yqeD9V8OFR-wR_4l9RNxZnqAidVzLXP9YU8VoW1yf23lTSRTkrifmglkvkm7noVom0_fOv8rY16m16lvFt_1PYy2Sqr729ivFblzz4i5CcZlKXT7i3ExiYT2mNt1xSJA59ZKMGUv49Nc0Dkcm6nzuId8m4cY54-NErROWSG4EZuxJS7ll_CJn8wPssq3kWRdpU9Hwu8JkKEpZcgyoXRqGeMiQ3iqJWUPz-Wsdp0olJ3pT60zRxAeu9rWhBeD4Eh25vpnPPIeTyQ&amp;__tn__=-R</t>
  </si>
  <si>
    <t>https://external-mxp1-1.xx.fbcdn.net/safe_image.php?d=AQCT2zoXSKcE5EbK&amp;w=540&amp;h=282&amp;url=https%3A%2F%2Fwww.cuoaspace.it%2Fwp-content%2Fuploads%2F2018%2F03%2Ffinanza_header.jpg&amp;cfs=1&amp;upscale=1&amp;fallback=news_d_placeholder_publisher&amp;_nc_hash=AQDR6FDVcbuZTRIa</t>
  </si>
  <si>
    <t>Crisi virale: il cigno nero colpisce ancora - CUOA Space</t>
  </si>
  <si>
    <t>28 aprile alle ore 08:08</t>
  </si>
  <si>
    <t>https://www.facebook.com/cuoaxte/posts/10157111909471027?__xts__%5B0%5D=68.ARDGDTGCwjwRkAk3C8I-l4SLGDUx7b1JZJ59dzehN-Eim7pad2oNnk1HXgOqxIOWFJkOCQ46wa3AHNOxxqaOP8w0REXLDUURvf9uSePB8EGMI--2Jwq_cFwkCYAwq7DabZgclsO9H1QChnaaa1W5804EgEEbG6HQJMG0fdAJvhLzoODMczPrBTlwN91SE41wygO3Z-ufg5WGAWPi-3c_SUTkEW9TkC09jLwZ8iVBbaZIt2zDI_gyVh93a-dbweZbflQXELiCk86ycE-AtfQnW_M_Y67aTo44jqfu1vQJ17g-Mej23NUgulJq6pMVt1X6c4rZhBFrXVdTWE5Djg&amp;__tn__=-R</t>
  </si>
  <si>
    <t>https://external-mxp1-1.xx.fbcdn.net/safe_image.php?d=AQCkVDG6eU2g_6TL&amp;w=540&amp;h=282&amp;url=https%3A%2F%2Fwww.cuoaspace.it%2Fwp-content%2Fuploads%2F2020%2F03%2Fcrisi-aziendale.jpg&amp;cfs=1&amp;upscale=1&amp;fallback=news_d_placeholder_publisher&amp;_nc_hash=AQCiixgVCD5xoj6f</t>
  </si>
  <si>
    <t>Il master a distanza: un’occasione in più per crescere - CUOA Space</t>
  </si>
  <si>
    <t>"Durante questo periodo caratterizzato da eventi di carattere straordinario, ci è stata posta la sfida di continuare a lavorare con dedizione e costanza ai nostri impegni quotidiani al fine di conseguire gli obiettivi preposti all’inizio del nostro percorso di master...". Il master CUOA a distanza raccontato da Giulia Schiavo, allieva Master in Business Innovation https://www.cuoaspace.it/…/il-master-a-distanza-unoccasione…</t>
  </si>
  <si>
    <t>27 aprile alle ore 03:20</t>
  </si>
  <si>
    <t>https://www.facebook.com/events/230430404713135/?ref=3&amp;action_history=null&amp;__xts__%5B0%5D=68.ARCr4pDDUFx85IJ3WkVpCx9f1V0yTZU6MVhbHpVMvht6L79wFfIomR7NWwr7w5yg5B_FFC-UONRr22x4pCMCh7_RE7_iY2eF5KVO5Bc60uPCaH_QCgpD8ceYTqPw7fX325AP-YA8PLI0DkHX18ZvPaevPqvgXG_U7XtHg2Y30jvteWaSpih7cwIZafoFxaZyANyDiRGZTuo0lnMQToltaDB2mgGkWLjxftB-RFXCz_ndond81UMC3zy1MF_dM9Th0DmbgPIGizjrVbv5koPukUfsqry7Oys0d30rq1dD0kJWHQ&amp;__tn__=-R</t>
  </si>
  <si>
    <t>https://scontent-mxp1-1.xx.fbcdn.net/v/t1.0-0/s526x296/94769258_10157107845706027_8706129168347168768_o.jpg?_nc_cat=107&amp;_nc_sid=b386c4&amp;_nc_ohc=xZaioaB1w_EAX_2iyo-&amp;_nc_ht=scontent-mxp1-1.xx&amp;_nc_tp=7&amp;oh=04f2bb6fa432cbc38559fc83b97409f8&amp;oe=5EE2583F</t>
  </si>
  <si>
    <t>Ciclo di webinar - La Cina post Covid</t>
  </si>
  <si>
    <t>24 aprile alle ore 05:57</t>
  </si>
  <si>
    <t>https://www.facebook.com/events/705866640221580/?ref=3&amp;action_history=null&amp;__xts__%5B0%5D=68.ARDE4T5LW93UZoZ0zHI6-DLJ6ftf08818x7ZLaNmMFs5Bm7gf3ATHi9MULSCkwWXkEmVE_PajdE94o23-yMDw20PhbvbugCvF6wFNU9YBALiQcyYe27bA5AZ6_Y81gq8MI4bLgWekIiYNRXJDli4SzHp7amIpX5ke1TSIVTGzcioaq4YdYbJcC4gz9J4R6tht1yO-xuX5oEZW_u5Zeak7AaIOTAGdIF_FfIISonF8EKKYRr1jxJOalu21QiI-3oqnmQcQ7DVtw117bPAlvLeMdquuzEIrr2ZLkT5jGvW9X8OTA&amp;__tn__=-R</t>
  </si>
  <si>
    <t>https://scontent-mxp1-1.xx.fbcdn.net/v/t1.0-0/s526x296/94467019_10157097648651027_1892430455395844096_o.jpg?_nc_cat=111&amp;_nc_sid=b386c4&amp;_nc_ohc=qCbgZrOZlT4AX9W5jn3&amp;_nc_ht=scontent-mxp1-1.xx&amp;_nc_tp=7&amp;oh=d66174745a0a45fdb7258f4180115ea7&amp;oe=5EDFD8EB</t>
  </si>
  <si>
    <t>Webinar gratuito - Digital Transformation and Change Management</t>
  </si>
  <si>
    <t>23 aprile alle ore 05:45</t>
  </si>
  <si>
    <t>https://www.facebook.com/cuoaxte/posts/10157093929286027?__xts__%5B0%5D=68.ARBX8t3mcKLy8mRjLeFrPx0O2uQ80SL73cTEBUfpxxA5uD2EqqUj341p4A3_QU0sQAPyxoZLG5z9eZ-diYgaKMcs9Zbwg0XWDHKJOjd4WjIDgPsdePX_3jlqoBN7FgmBZRWsHA3SLhQq6HPomBiMcrKV8nxBzzhr8R55oPmt8g2GMyUMgbuuO78SXg0UYtfOHSXD4kIlhfN3ecbmUnsnwlpoiuq3u7gh_ugeytif8xZ5dP7hhXWi8MgG-De_daQo3dbiaUy4KhVg5nlHVTYf8vC6s4VXONNyuedPUARkPPu4Uw4hvOmczm4IftJBvdOdA9z14LQftBbOSBr3cw&amp;__tn__=-R</t>
  </si>
  <si>
    <t>https://external-mxp1-1.xx.fbcdn.net/safe_image.php?d=AQBGT5ISUeQE-F7I&amp;w=540&amp;h=282&amp;url=https%3A%2F%2Fwww.cuoaspace.it%2Fwp-content%2Fuploads%2F2018%2F06%2Fbraccialetto_elettronico.jpg&amp;cfs=1&amp;upscale=1&amp;fallback=news_d_placeholder_publisher&amp;_nc_hash=AQCK2LnfXK5BgmIv</t>
  </si>
  <si>
    <t>Quando “a distanza” significa “più vicini” alle richieste del cliente - CUOA Space</t>
  </si>
  <si>
    <t>22 aprile alle ore 05:39</t>
  </si>
  <si>
    <t>https://www.facebook.com/cuoaxte/photos/a.217594611026/10157090357331027/?type=3&amp;__xts__%5B0%5D=68.ARDNhN_DXNONRN8Rt5Vx4XzLtfACeDq9zPO22nbJZPBR-0chF0dsR9RGlWNIP6GZZ76j-B4DwpMY_CDa3CGwVwpXLDXvohPiwadw-9-ZuWPMOutGmtlwHX1Bg9CENow7CEwrVk-2kDoQXLo-vVVFkvIvdq0o8h-mbmI2sObM1CNI1WW13-NfQHJ_A5prhj4s7y5xIwZ1ct7RbH-QjQ_OQaZfVqL6p96tCTmI_CXUfPmYV2dbuQATwm1rRwVxyzSLKRMJjoqGGPDkORN2xYGRWt7i4egjBKTWbJdnHRQd8pzxLVq_vvt0AyLWEW1X84-R5TCPfT5DpeTJrJyWNQ&amp;__tn__=-R</t>
  </si>
  <si>
    <t>https://scontent-mxp1-1.xx.fbcdn.net/v/t1.0-0/s526x296/94312273_10157090357346027_7674021627738193920_n.jpg?_nc_cat=105&amp;_nc_sid=8024bb&amp;_nc_ohc=PMFDzsAf8CgAX_XJrcw&amp;_nc_ht=scontent-mxp1-1.xx&amp;_nc_tp=7&amp;oh=76432c47f18453184c5c2b1372c542e7&amp;oe=5EE0DE60</t>
  </si>
  <si>
    <t>Oggi più che mai i giovani dotati di flessibilità e forti competenze manageriali e tecniche sono risorse preziose per le aziende. Il Master in Gestione d’Impresa offre una preparazione completa sul funzionamento delle aziende e sulla possibilità di "fare impresa" fornendo strumenti concreti per muoversi con sicurezza nelle diverse aree funzionali: marketing, finanza, controllo di gestione, produzione e logistica, commerciale, risorse umane e organizzazione. Modalità blended: online e in sede dal 16 giugno 2020. Scopri il master e i contributi messi a disposizione dalle aziende &gt;&gt; https://www.cuoa.it/…/la-mia-idea-di-impresa.-gli-strumenti…</t>
  </si>
  <si>
    <t>21 aprile alle ore 05:21</t>
  </si>
  <si>
    <t>https://www.facebook.com/cuoaxte/posts/10157086766796027?__xts__%5B0%5D=68.ARDxo8CPaTtXZ7N25lSX9g3MUfEXvSuj1J4BjwsY6tfp861J_-_qAYx14MWFCEtwFskGZBUMKJ3RkBPhjwhb1OzI44rN6uX8cE0LxNZdPCGoPW3swgsAItwSjYS7ZtvVlvaC1dIS-CBk_Y4Q_Tv_eMdL4hgA0zDlO2mFc1OEJeF6f49OvLsbbVahHORgDtd74RI15h6mquJa8HZqqYLyfy1gxrpfVrj6TpqvwfnzIaBenYbCXsghmRIEyD-kjZnu5oTlSPHcVgoaIR08ttPZr4qq0AjT1P4DZWfWhisDnxKjf9RcJvNXhd0rm4mMmOiOiAvBSQubVuoSpsOczg&amp;__tn__=-R</t>
  </si>
  <si>
    <t>https://external-mxp1-1.xx.fbcdn.net/safe_image.php?w=540&amp;h=282&amp;url=https%3A%2F%2Fwww.cuoaspace.it%2Fwp-content%2Fuploads%2F2019%2F09%2Fregole.jpg&amp;cfs=1&amp;upscale=1&amp;fallback=news_d_placeholder_publisher&amp;_nc_hash=AQBJ3NP3NEZz0baB</t>
  </si>
  <si>
    <t>Come reagire alle crisi aziendali? Le conseguenze della crisi COVID 19 - CUOA Space</t>
  </si>
  <si>
    <t>L’attuale “calamitosa” crisi da Covid-19 risulta molto diversa dalle crisi precedenti che abbiamo studiato e affrontato. Quali potranno essere alcune linee di tendenza nelle risposte delle imprese di fronte all’attuale crisi? Alcuni spunti in questo estratto dal webinar “Manuale di sopravvivenza economico aziendale per la gestione delle imprese nella nuova grande crisi”, con l’intervento di Maurizio Castro, Direttore Scientifico Executive Master in Turnaround &amp; Change Management. Leggi l'articolo https://www.cuoaspace.it/…/come-reagire-alle-crisi-aziendal…</t>
  </si>
  <si>
    <t>17 aprile alle ore 05:10</t>
  </si>
  <si>
    <t>https://www.facebook.com/cuoaxte/photos/a.217594611026/10157071663731027/?type=3&amp;__xts__%5B0%5D=68.ARAnyeR8YkjjO3aAiK9I-xN7O3P_ro9U3ygmD0DrL1VLneHjC4nvSXXyFCNac9sr93jYfhoIOaddRTFMjBQyDWgbbBAthz6bSlP1YbJPpOhz5QBn9kZuDdNL1C5iacqBD6Swkky7NbFUhS1n32cZ0adTUdbVbGr88Tqapn3JuxnRNymBA2R6ZKVYXs7vRiNn2aj2Wm8Xz_IPueTbYzOyCL_lcSiN6PHMaXK698fJ_0BqNKoyY-0beTXdXIapgDxsPGI83F9VxrI54ZFDFjm3KNNkvFPtTpJtoEP47gXCpJEHXnXWrhVBOZsosweDtNhc5e7TXnasd2YD2Kd2mQ&amp;__tn__=-R</t>
  </si>
  <si>
    <t>https://scontent-mxp1-1.xx.fbcdn.net/v/t1.0-0/s526x296/93903971_10157071663736027_7151387157934899200_o.jpg?_nc_cat=111&amp;_nc_sid=8024bb&amp;_nc_ohc=Ew8favHXDZQAX8DAtRs&amp;_nc_ht=scontent-mxp1-1.xx&amp;_nc_tp=7&amp;oh=790d15703a69b63ffaa554e4a22971f1&amp;oe=5EE0D269</t>
  </si>
  <si>
    <t>I giovani e il loro talento sono una delle risorse più preziose. Di questo sono convinti i nostri Soci Sostenitori, che in un momento delicato come quello attuale sono al nostro fianco e credono fermamente come noi sull'importanza di guardare avanti, di prepararsi, di investire anche sui giovani e sulle loro straordinarie potenzialità.  Per questo CUOA e tutte le aziende socie del CLUB Member mettono a disposizione 100.000 euro di contributi per la partecipazione ai Master Full Time 2020.</t>
  </si>
  <si>
    <t>16 aprile alle ore 06:19</t>
  </si>
  <si>
    <t>https://www.facebook.com/events/2550386398533376/?ref=3&amp;action_history=null&amp;__xts__%5B0%5D=68.ARD2b6800Ln-QrKcY_6j0a745OjjuBdA3d7dAMKe4Y-UA5DqacsVvLEdyDJjFYKK84X--T09mf2_YK1TOmaAVKNLhGgxTMfTXxxpaJ-GEMphple94LZJps0q8WDiAZP7tMbqWzMloxt24Mg7YHkphUsliUCWWE6p1qMWLw3CTDTeiMwEMFv9hgVT6iWRGRB6LePW1gLAwK2ESH16nHAF452oSdu8eUC_1LbuydpPRC-uX5jHLpDtuzVd5RUaZ0Ps3zSGwUo_DULjPZPIVhzXjm8vxkypxfGk5TGv4cetaG5EJ0fe&amp;__tn__=-R</t>
  </si>
  <si>
    <t>https://scontent-mxp1-1.xx.fbcdn.net/v/t1.0-0/p526x296/93357702_10157068255401027_9222271524499619840_n.jpg?_nc_cat=101&amp;_nc_sid=b386c4&amp;_nc_ohc=XT0kKd-KPX4AX9mlyTj&amp;_nc_ht=scontent-mxp1-1.xx&amp;_nc_tp=6&amp;oh=3be8459b49146aa8ab7583069ab36eeb&amp;oe=5EDEF651</t>
  </si>
  <si>
    <t>Webinar gratuito - Quale futuro per l'enoturismo</t>
  </si>
  <si>
    <t>16 aprile alle ore 05:38</t>
  </si>
  <si>
    <t>https://www.facebook.com/cuoaxte/photos/a.217594611026/10157068146011027/?type=3&amp;__xts__%5B0%5D=68.ARBkxkkdN3HTbOJXXqH06ejs7IG6WZe8qiY7CXQ9Ag9QL97Dxm2x7OQR12IR0CtdUcWiFvtsIPkVklpzTkXzOPtGr53BEMsyJBNMgACQjQp4LUZR3hFKBkBxNQ39ga8yzMoc5L4JCApZgMRbJ3NxJd00_d_0tJgtcu01tVK5s8qEZ--Y9VIThj1jZysbqX9qKJGqo7McUHYiQpqG8eSIzowkkHLEfEIvigobjiQGE2205dvDwM-2TnzwrueWqh_0nOREYPHOkA_uC62hHM3kL6pKD1LUxXj_mnfoyor6xYpMzV_EUtpagVR7ucCNXbvTf-eVO-41_UsFzv2Vag&amp;__tn__=-R</t>
  </si>
  <si>
    <t>https://scontent-mxp1-1.xx.fbcdn.net/v/t1.0-9/s851x315/93787402_10157068146016027_4419201166362017792_o.jpg?_nc_cat=111&amp;_nc_sid=8024bb&amp;_nc_ohc=ZSjT1JHFupYAX9aXMv-&amp;_nc_ht=scontent-mxp1-1.xx&amp;_nc_tp=7&amp;oh=8631769a153dd20e4886ecdf01ffc270&amp;oe=5EDF5101</t>
  </si>
  <si>
    <t>14 aprile alle ore 02:29</t>
  </si>
  <si>
    <t>https://www.facebook.com/events/705470020194504/?ref=3&amp;action_history=null&amp;__xts__%5B0%5D=68.ARAmLbexF8DeAz30ResWiSYatx35cB9r3vJnRtP7Iy3jrxtIMzPuYpXJDfNgjrnqxOTx3n1FLy8-OrMmM2KoU5pAv_UDpIwY1r5GeFYrn17r1vgR82u0wp12wz9fyed2yi_Csao-hDlFyOvhN6FiGV6rdZbCBfdrpq5CGfdt5HqT9zP5druqKLrW3AgBe9T1fB3K4Sm8B4ItJajw-jZ2L5M1IbUZ0JsOsNZv1f9hFUQ4-Kcjjr_SynBLcaGRvvMAuhU-aB_HkJfWzpx4BIqNke-Nsr31VEynvj8S-aZlffsxGQ&amp;__tn__=-R</t>
  </si>
  <si>
    <t>https://scontent-mxp1-1.xx.fbcdn.net/v/t1.0-0/s526x296/92830431_10157060784866027_705555408953016320_o.jpg?_nc_cat=100&amp;_nc_sid=b386c4&amp;_nc_ohc=2M206GCazvAAX9Mu465&amp;_nc_ht=scontent-mxp1-1.xx&amp;_nc_tp=7&amp;oh=9a0fec9750a9bf21c4e3ae847499632f&amp;oe=5EE246F3</t>
  </si>
  <si>
    <t>Open Day online CUOA Business School</t>
  </si>
  <si>
    <t>9 aprile</t>
  </si>
  <si>
    <t>https://www.facebook.com/cuoaxte/posts/10157044126021027?__xts__%5B0%5D=68.ARAEaTH_hwn9jN5rqBZOM9UlNMO3nK2v2ZyYlybfLqa1-6HcJbbI5mtboLBqpueBteFChdGUoXzkTorOIpc1DAJJqVJwfFUFc3mGZAacGd_eTa3rE_XNLsxOQvpz2QCwyeLtzI-AwALp5EGPBfzpPFzDwMOzdVNXnn2uhnojJkqnmFABvdJXGzWb1LQ2l3RLzyjJnjaPLedNMOwEEIVajVQMFMQM1xI7ezauh8XR_92E4-12HMivSGsbKAGggEf-gUoXDPCPAHoX5R4OlXFHnVl5fONfka0kfEmTeG0PH-IKCqZiyFl6R4wDve7gUysgfFAms_dosh0G0QnUsg&amp;__tn__=-R</t>
  </si>
  <si>
    <t>https://scontent-mxp1-1.xx.fbcdn.net/v/t45.1600-4/cp0/q75/spS444/s552x414/92158042_6179768160287_5992746487761600512_n.jpg?_nc_cat=102&amp;_nc_sid=67cdda&amp;_nc_ohc=YpPEzWQlgUwAX8uRK6k&amp;_nc_ht=scontent-mxp1-1.xx&amp;oh=11c13c7d0e43d57378691944d324cc4f&amp;oe=5EE0D89F</t>
  </si>
  <si>
    <t>Fondazione CUOA, Master, MBA e Corsi Executive</t>
  </si>
  <si>
    <t>CUOA non si ferma! Le nostre attività formative procedono, in modalità a distanza, e ora siamo pronti con un catalogo speciale di corsi online: una selezione di percorsi live, in modalità sincrona, perché non vogliamo rinunciare alla dimensione che tanto ci è cara della relazione e del confronto, tra partecipanti e con i docenti. Scopri i corsi online! https://www.cuoa.it/ita/formazione/corsi-online…</t>
  </si>
  <si>
    <t>https://www.facebook.com/cuoaxte/posts/10157037796641027?__xts__%5B0%5D=68.ARCacCXQrPyv2of2XauVTru3MftldX59HHr522SJQAZrzJsY7YyEjAXRnuFhNBdEEqD5UehGanPM2K77900aPmIEK7z5PPV8SvDn03Yjya3wgg728dV6osDIboCVjrO3XTYc376nnZ2H_ZMgyhAaMAYQD-sFDfUwyFzshs6EYv3N_zkPdQAsh5l-_W4DnJkLxfLLiI5Sgvg8_OuKK_18m_KIugjJphwMxAhw0zZ7bx5ChsFb5MsOblwyxlS5G1AKF4mGzB6YEac5d_k21R3yrvGQJaxpDsGw29vmvOIna5kOj2M3x3DYnJFNhPN_nyokRIpt-lIxvRTLv50K_A&amp;__tn__=-R</t>
  </si>
  <si>
    <t>https://external-mxp1-1.xx.fbcdn.net/safe_image.php?d=AQArTKaDBXZ3IsTw&amp;w=540&amp;h=282&amp;url=https%3A%2F%2Fwww.cuoaspace.it%2Fwp-content%2Fuploads%2F2020%2F04%2Fmba.jpg&amp;cfs=1&amp;upscale=1&amp;fallback=news_d_placeholder_publisher&amp;_nc_hash=AQBQXvstAa2Cw7Mj</t>
  </si>
  <si>
    <t>MBA International Program 14ª edizione al via, online - CUOA Space</t>
  </si>
  <si>
    <t>Al via MBA International Program 14ª edizione in modalità online. "È emersa la volontà di dare avvio a questa esperienza, nonostante le difficoltà del momento; di non lasciarsi frenare dallo sconforto che questa situazione surreale ogni tanto ci porta; di lavorare sulle competenze, consolidarle e aggiornarle, perché saranno quelle che faranno la differenza nel momento della ripresa. E le aziende ci hanno sostenuto, sottolineando come sia importante garantire continuità formativa e dare un segnale di normalità in questo complicato momento, guardando avanti e continuando a tracciare la strada personale e professionale dei partecipanti".  L'articolo di Sandra Puicher. Responsabile MBA sul nostro blog https://www.cuoaspace.it/…/mba-international-program-14a-ed…</t>
  </si>
  <si>
    <t>https://www.facebook.com/events/225622488648081/?ref=3&amp;action_history=null&amp;__xts__%5B0%5D=68.ARAdeBun9WT1XCzmK-cilzi86BEwqIZ3eYYOWu4TqO03k8hxrKobdUtgUe_TPojICQrFN06Cd-FNbo9nJH3mZgnvvgwDpwGE3TiV626WacPj8mZLzfQvMi-sBDY4gger3WqvykV1Cw0oESSUT0HHqqgu4qJWltLKqZyOED1QLh3FdfySmK-jiSQOOTo4cBBeHQEPrenHFT7GfTYJcofkiH66cOLaYQH2UEcN93fhYAlmO1auLcWwXCamTrVS-YwTqzQyZ8aGIU3d83KPAIr_WxnN7g82aO14sr2IqOWukQspdw&amp;__tn__=-R</t>
  </si>
  <si>
    <t>https://scontent-mxp1-1.xx.fbcdn.net/v/t1.0-9/s720x720/92457758_10157037212396027_1558691056747282432_o.jpg?_nc_cat=111&amp;_nc_sid=b386c4&amp;_nc_ohc=YFgqiXZmIYAAX8GBGnD&amp;_nc_ht=scontent-mxp1-1.xx&amp;_nc_tp=7&amp;oh=8ae1e1329963c41a252c476df1ad3505&amp;oe=5EE06817</t>
  </si>
  <si>
    <t>Ciclo di webinar: Gestire le imprese in tempi di incertezza</t>
  </si>
  <si>
    <t>https://www.facebook.com/cuoaxte/posts/10157034072506027?__xts__%5B0%5D=68.ARBuSsnbA6xg-HJ7phpGUDwrTbeGtHJ33fmTf7hnt5yF1HElQQlo1XXOLDnQU6Kuk2vWXTzGlJcjJLDUiVuwH6e5kbuP3ROJHl5KAl1wUXVKNdGjoIJmYnvHtcCL5tIKKQ-OZRpaXbPa4-MAva8ne6thl7k6yjpDFK0yfuVHFrYNJ1nFnQlAwD08q1YmbFdx5ruv8VFZ9cATp7ZIVGOSYvoYQ_BMzbxPFNsWH6pnjZ1IiyhMHRSwhrac07W3r2XPfDbazI2W6mbzhXDbb36RKC-msOzwHC2HHC9hHocxNthSx4CJEw3fj84d47pfnPvtUyiSAFRaiI3vf9SXug&amp;__tn__=-R</t>
  </si>
  <si>
    <t>https://scontent-mxp1-1.xx.fbcdn.net/v/t39.2147-6/p540x282/92667758_916324418814613_8805054948212473856_n.jpg?_nc_cat=102&amp;_nc_sid=eaa83b&amp;_nc_ohc=ouTxjC4rymgAX8hvTb6&amp;_nc_ht=scontent-mxp1-1.xx&amp;_nc_tp=6&amp;oh=8038c07943a0dd9cc551a93c0c6f927f&amp;oe=5EE25269</t>
  </si>
  <si>
    <t>Executive MBA</t>
  </si>
  <si>
    <t>Il 2020 è un anno che impone riflessioni, cambiamenti, capacità di reagire e di agire in fretta. Faranno la differenza le competenze, robuste e aggiornate, necessarie per guidare le imprese a nuove visioni e a nuovi modelli di business. Il nostro Executive MBA è da sempre una risposta concreta ed efficace per chi vuole lavorare sulle proprie skills, professionali e personali. Partiamo il 23 ottobre, garantendo l’avvio in piena coerenza con il programma, anche con lezioni, laboratori e attività individuali e di gruppo in modalità online. Contattaci per saperne di più! https://www.cuoa.it/…/executive-mba.-investi-sulla-tua-carr…</t>
  </si>
  <si>
    <t>https://www.facebook.com/cuoaxte/posts/10157024675981027?__xts__%5B0%5D=68.ARCr86_GzT4fmotJrZunYfkbHAudiEySzxReAHQZ_q2LlOa1hv48Ok6yrSUeMdVtZoTZJkikrwZyS1EsY604X-XUeSE3uzZ1tHmcemtG15CeGaJYSKjXEmK1he4aB-9h5Xo-UwonYX81EDhC40NSIQlL7fRyObkmzo2yNrcQjMWVMOEGP2ct-gxR7z0hFuHcYWMWlCAPHrKGKDT_gweq5NGP2EemKUk9S4qHNKriOb8qjAOwMxxMpvvhoTXWG2AdBB5MhZcbRCMHy-1ux3DD0r_oYVsSPJmXcQYIe0feBFoRmIHTDsWF-oE_RrUem_R4XnVHw61r1pnf6mJWfg&amp;__tn__=-R</t>
  </si>
  <si>
    <t>https://external-mxp1-1.xx.fbcdn.net/safe_image.php?d=AQCv8bUpFcYdhcPs&amp;w=540&amp;h=282&amp;url=https%3A%2F%2Fwww.cuoaspace.it%2Fwp-content%2Fuploads%2F2017%2F05%2Flean-layout.jpg&amp;cfs=1&amp;upscale=1&amp;fallback=news_d_placeholder_publisher&amp;_nc_hash=AQCCKwY-W7Uo3QJT</t>
  </si>
  <si>
    <t>Lean e Coronavirus - CUOA Space</t>
  </si>
  <si>
    <t>"Per molti di noi questo è un periodo di sosta forzata, sottomessi dal Coronavirus siamo blindati in casa da giorni e chissà per quante settimane ancora. Abbiamo molto tempo a disposizione che possiamo/dobbiamo utilizzare proficuamente...". L'articolo di Piermarcello Busetti, Faculty Member Lean Center CUOA pone una riflessione sull'applicazione del modello Lean per affrontare il mercato post COVID-19. https://www.cuoaspace.it/2020/03/lean-e-coronavirus.html</t>
  </si>
  <si>
    <t>https://www.facebook.com/cuoaxte/posts/10157021277111027?__xts__%5B0%5D=68.ARBdH6RVVmkScqsYPKteQg0nwRUK2A8yZZNQkW4uImw-ByITiLWNkHXtzTUDLSS8Wc97nM6DgE4UvUXsaRWNgmS2j-p8sqO-OFTfhP68TNCmo5BV-r-4VZ3z5czj7uymgHEesxynR1F6ed3dUntYYkpvtz8oE4loaHdT_LclmkJ5mzDLayHH3CzI43cSG-_POiUONETRrcHVvSr8_sLK5EUGcszzBOptPCs35e2MRSExeCinvN3tISGjlYHgrG5KaZ_n9u54e14rbe-AKfiUAvK9QntwptsEy92KFVL1i9ZD6TtpznKhcOejFqiY7x_tx_usBJYMEZOt97LQMQ&amp;__tn__=-R</t>
  </si>
  <si>
    <t>https://scontent-mxp1-1.xx.fbcdn.net/v/t45.1600-4/cp0/q75/spS444/s526x296/91982702_6177726238487_7081847497064185856_n.jpg?_nc_cat=108&amp;_nc_sid=67cdda&amp;_nc_ohc=Gustlwss7lcAX8drxY7&amp;_nc_ht=scontent-mxp1-1.xx&amp;oh=88ac3eb3b7831c28ced76eb2378ce016&amp;oe=5EE0B4D4</t>
  </si>
  <si>
    <t>Master per giovani laureandi e laureati</t>
  </si>
  <si>
    <t>https://www.facebook.com/cuoaxte/videos/858030251339452/?__xts__%5B0%5D=68.ARCG0S5Cem2n369tdSyDjnuAzH3-wOZyTnDYJAdCybldl4kuICQQrahSPGovnO464XB3G-628_g9UA3R3yJ6fpSSKIIwOSs7Bi-bNCxNvCKscKP4MLLEnv9nAngEKuMKWdH-IzyBAKkPNrZN8vznE7LPgl-ME_mg-FT68bt1sn18iT_AUKuxyXqNhym9_kJ8ocrKNmrn9d_wjxqmnL9J-4hM5JktXRCJ3o9uwRi-Td2g_PRre3P6V3syhRdwC2qyYM0d1xYNfSEa_lksVI-kxtbhgdEdns-pHMyeJ3c7tWCaG6ONfRoXmFuyvNE9og7TEktgOhmtJfO0Cp7vnvsTaO0pmqJ9hA&amp;__tn__=-R</t>
  </si>
  <si>
    <t>Lezione manageriale sul Social Media Branding a cura di Bassel Bakdounes, CEO Velvet Media, Alumnus Master CUOA. Non basta aprire un account sui social per fare social media branding, si tratta di un'attività complessa per cui è necessario prima di tutto avere conoscenze specifiche e approfondite e delineare precisamente la propria strategia. Guarda il video!</t>
  </si>
  <si>
    <t>https://www.facebook.com/cuoaxte/photos/a.217594611026/10157017705756027/?type=3&amp;__xts__%5B0%5D=68.ARBcRCdCE-NL0NLV7xkXlbLL8TTZukqd1N72pRK2HtyYp9XsIBAdpWGaz70OsO5XPld5m1ebrbpynBAkMVWJVCC-KfpaVO6ujcMDoquIpV6AxK_W9KQNXrWKNVsHCw_oIK3PKbQncY5w-t--blhLO8cQV2pnN9LiZnhCsx4tBpVuyuPH48fxL5EJNTAR-uEaO09-pJSWYPrAzXl9LqWWOSN2F-fNuL4H7k4WFbo5RlCTmr8LmdiNugchmjIMrXNq0BlVk36UqZAirInmJ8KI1F_NEGtpWFj5P0p7E8sHCAJay93BmBuv-2uKGZ_Id7WqlZAQkK1R8w39FfrxGA&amp;__tn__=-R</t>
  </si>
  <si>
    <t>https://scontent-mxp1-1.xx.fbcdn.net/v/t1.0-0/p526x296/91370717_10157017705761027_4227346566387597312_n.jpg?_nc_cat=102&amp;_nc_sid=8024bb&amp;_nc_ohc=mleD-3s5I8IAX9DdulS&amp;_nc_ht=scontent-mxp1-1.xx&amp;_nc_tp=6&amp;oh=f425886d1d4c629f7efa6af8a766de12&amp;oe=5EE033D7</t>
  </si>
  <si>
    <t>L'azienda Club Member CUOA Centro Carni Company, regala un ventilatore meccanico all'Ospedale di Cittadella #goodnews #mycuoa</t>
  </si>
  <si>
    <t>https://www.facebook.com/cuoaxte/posts/10157014759876027?__xts__%5B0%5D=68.ARAYHLNu-SMaJGr3t0PoNts_T86iAp23lK8vl7uO0aRm8SX6G586QXmqxMkmRgE96qgvElfJALXCEyi80B0-MmxICJglRl521G_LtI2oKAK5rcjXgUjPYfyeKJy3guEEXMLXHcLR-UHCIru4mHZj6eqvm_AKuCgS8GQMGCoc-msvgwjhtwGRzkbJnWx8iXyGHg6EJlc-jbs-LLIGTBZmvigvnxWQb7iZlkAN_lCXi2yFW2a0155IGD9-RTfPXF67mM5FwxwzhGhn3p56x3lU6turYik5GjP8bFHttks55zCqGv2bAnintc1oktIxAldIRhCcp3jgeVq-FXPzzw&amp;__tn__=-R</t>
  </si>
  <si>
    <t>https://external-mxp1-1.xx.fbcdn.net/safe_image.php?d=AQAkfNBtg6EHAQ7r&amp;w=540&amp;h=282&amp;url=https%3A%2F%2Fwww.cuoaspace.it%2Fwp-content%2Fuploads%2F2020%2F03%2Femergenza.jpg&amp;cfs=1&amp;upscale=1&amp;fallback=news_d_placeholder_publisher&amp;_nc_hash=AQC-ekt5lS4sRSfv</t>
  </si>
  <si>
    <t>Il lean in cattive acque: rispondere all’emergenza e prepararsi al futuro - CUOA Space</t>
  </si>
  <si>
    <t>https://www.facebook.com/cuoaxte/videos/204866790815163/?__xts__%5B0%5D=68.ARAPNZcLWZqK8OQIKS-hQICeGWZiQlJYLPBOvT_NeY6QpQtPZfmCAEEP2vzXTtNSfn0oTdYVN4x5NfljPy5726dKvfwxDYosyVPGMmOAOjPDJ2OhygNnzJQieNzBUhakWGSD-7JRdO6avvuvhsJjnZOYSW50II2PNI2O7HX-vb4Ja8r66JBGHck5XVvnJgdKbg0l5u7YHdmxp7EpBsLuRBupLSZltLU6ASnp8EdutoWoPTCuT7gNAoB57ce-SL_Br7bo2ofdhPiQcc5rVWuPC_TXCZXO9GGAmBBdumEZNgUVIdubYqa-S3Glf8rBloI3cnokDft5RgB5qIH0z20-hLpgKhIQCg&amp;__tn__=-R</t>
  </si>
  <si>
    <t>"I leader sono fatti, non sono nati così". Lezione manageriale sulla Leadership ispiratrice a cura di Chiara Frigo, Hr consultant, Psicoterapeuta, Daniel Goleman EICC Program, Faculty Member CUOA Business School</t>
  </si>
  <si>
    <t>https://www.facebook.com/cuoaxte/photos/a.217594611026/10157011036206027/?type=3&amp;__xts__%5B0%5D=68.ARAw8uEgG4BWOFUhA8V4tbu6nxlYytFcOjJ5xNuFgTH14GuzP4Jjr-RSJCKshBK5fiqvcpx_aHnYhLT4bG-Pbz73JfnHnppDIVtuhOTThpxPfIJD8rMFGj6o_AZerR82E4v9vxKWnIq6pYsuk7iVgrDovrTBmJxCq0NyklziNkkFxbazBKQO-fk7qPUxfAjdwzHFdsCwO2-l68o7IZGdz7awOUK3h-oUs9aWXCQsDfBa_B4HuS3802DQnncE8i6jsMbBbgdWc3pNNW82CGX25kW4T1D6lrBRX9FAsNAzN3aZYsYf176TO4yt9n0KpLY6X-Qs45uY7LPxynQkgA&amp;__tn__=-R</t>
  </si>
  <si>
    <t>https://scontent-mxp1-1.xx.fbcdn.net/v/t1.0-0/p526x296/91253268_10157011036226027_5592624770370764800_n.png?_nc_cat=110&amp;_nc_sid=8024bb&amp;_nc_ohc=VU6upb7Aeq0AX_2K8sE&amp;_nc_ht=scontent-mxp1-1.xx&amp;oh=f5caecebd0a60ca869b1b912ae93f14b&amp;oe=5EE1A77A</t>
  </si>
  <si>
    <t>https://www.facebook.com/cuoaxte/posts/10157000910616027?__xts__%5B0%5D=68.ARByNLkWsesbb1mCvdF1iEcwT59p4xOhSMfkZLj3GhdkegUgFEOgTNb2BtijihX1TlWNQMniX5U52e8jMnWZEvVahs4jK3ZP94zD2-gDVySQbnQ_RKy8tk2xKTxH46l85o0tI-K79S-gfMZ0xSgdYYtR83Wtmp1eaaPRp4e3q0tk00OqZuG0j55V1R4KpsWHBnHaMMlGu7VNyiP7LKvzKneCFX9OHfteFvqcztO-sSx0dLj3M_Rk2lnT-fd19FewLMvfIxArisPOmY8Ju5ya3Z5jWQ-CMlyVsP4cT1uMWfdnEkYM3b1xJtKesRi8CD9yCUYw474zWxC5uVKgQg&amp;__tn__=-R</t>
  </si>
  <si>
    <t>https://scontent-mxp1-1.xx.fbcdn.net/v/t39.2147-6/c0.19.540.282a/p540x282/91341710_148352983187262_483936758631759872_n.jpg?_nc_cat=108&amp;_nc_sid=eaa83b&amp;_nc_ohc=13lUjqoJFx4AX-b9wrm&amp;_nc_ht=scontent-mxp1-1.xx&amp;oh=3b8ce7de3807ef515c50bfd1f4c3dc40&amp;oe=5EE1466D</t>
  </si>
  <si>
    <t>https://www.facebook.com/events/244364556697276/?ref=3&amp;action_history=null&amp;__xts__%5B0%5D=68.ARBom4tr_rTKbuY0g_Uyhd2FSZI6QcJOd6fWJAdOF5TgtdOsXRGiIDN5JQAZlAAWarwB9hNrC46JtAKeEjk5K328lBtOFT0r7xjErHQxlA45cZ3P-6eWzdECExTKPqtTWBDN41LEdwvg7wqvR_6UQxkoT3pSNe7kdzuUFoR8a_C6bHpa9QfymEGVUxHRt9Qr964JqaLPKJo2yl2_H3BNba1G_eXd3B0OqQDaUxwswCgHBRpW78LmhGMzv6Qf8i2gk2X6aMQ9fll1m73E-JYxpl9t3MjnTRcFRuT4QUzjvSGp7A&amp;__tn__=-R</t>
  </si>
  <si>
    <t>https://scontent-mxp1-1.xx.fbcdn.net/v/t1.0-0/p526x296/90756845_10156993677521027_2563497173882765312_n.jpg?_nc_cat=103&amp;_nc_sid=b386c4&amp;_nc_ohc=EaV-gxIQ4VAAX_5lJyl&amp;_nc_ht=scontent-mxp1-1.xx&amp;_nc_tp=6&amp;oh=7879520ade8f537a8a34da108e84268d&amp;oe=5EE17E87</t>
  </si>
  <si>
    <t>https://www.facebook.com/cuoaxte/posts/10156990153156027?__xts__%5B0%5D=68.ARBlYzc0X03iFRYqZVhc3QGPJ9GDjOMANDNkvsDCt_pwyZT5T0DfjXgOWUHxGCWxhZvJz1nlPVxgoxy4_kAE4oDZhtmhgvuz-KMwsuZDwRJct3LOsjlWbEA9XU_t1Ry_53QHbhmC8w7yCbr0k6Ixz676W07I0tIyAQ_bDIam7yisKGcaAHpVT4C9ydHVbN8tEmlhM_oBdH1PdhY0EykXovNP8GOrPLuBAyoM_6L7ZA9xv6lPS36N68isUp71TI9ImtJ2G5xb2cw4g4mWNUwYW_C5ISLJdXlZ6Zes7vS-iPaYX1f9auMRQCh0TUt6n4rcBMIkeSN0QK0IJDVR0g&amp;__tn__=-R</t>
  </si>
  <si>
    <t>https://external-mxp1-1.xx.fbcdn.net/safe_image.php?d=AQBE4so35qNF_bCb&amp;w=540&amp;h=282&amp;url=https%3A%2F%2Fwww.cuoaspace.it%2Fwp-content%2Fuploads%2F2020%2F03%2Flean.jpg&amp;cfs=1&amp;upscale=1&amp;fallback=news_d_placeholder_publisher&amp;_nc_hash=AQBF7VoY-d6Bs72V</t>
  </si>
  <si>
    <t>Siamo tutti parte di un unico sistema - CUOA Space</t>
  </si>
  <si>
    <t>https://www.facebook.com/cuoaxte/posts/10156986654346027?__xts__%5B0%5D=68.ARAT2mAchfkUFXgLzialdNktJCxPQgucGfbpUSZa0juaS66NH3P9Og0KabrksRrbiPQ_Z47hmACL1Gqx8eS0GS8EgN-Erg5fRJGAsaaSEZPeJY8pqCzZHgzTe9LF9OLimDGTEYio1wDpwVoPuy2MhkJjP9P7tAG1NyK-VvZoqBdvZhNZErNmvlLb0xagIEvsYKHYFKmrg5qxFl8cx44L_ijkEwkM4bsxVDFEihSblEZLhe6u66wEjT2oXOHAvFhYf4ugeE1ftZ6y5t1b0DvXiI7jEyt4jWWT1IcZyWl-jHoZNykLnfR7pWHGK1OcyNxDRZP6VM71MpyrdSDJrQ&amp;__tn__=-R</t>
  </si>
  <si>
    <t>https://external-mxp1-1.xx.fbcdn.net/safe_image.php?d=AQAOxZMaEiqnBNEc&amp;w=540&amp;h=282&amp;url=https%3A%2F%2Fwww.cuoaspace.it%2Fwp-content%2Fuploads%2F2020%2F01%2Fcreazione_di_valore.jpg&amp;cfs=1&amp;upscale=1&amp;fallback=news_d_placeholder_publisher&amp;_nc_hash=AQBmZW02ZoFjeoTJ</t>
  </si>
  <si>
    <t>Storia di straordinaria responsabilità - CUOA Space</t>
  </si>
  <si>
    <t>https://www.facebook.com/cuoaxte/videos/2496793263969173/?__xts__%5B0%5D=68.ARAF5YmM6hE5hlOJyCLt-5auJn8R6vfPiZD5ENpIwLKBUqbrOFHPFdo0Hf6JVqIfe2whI5JUNtEIs_Z1wlFjFKSTI9dHYmhyVTXfv_4jG6Zm7j4dpB0zJvI_x-fDzgCqAroEVZLIUSvaZQG8Fr15DjOMxzcdiR3gGRAQ6uKDooqzmsNbE7UXBMjSwnJA0b7uUlZMAzJfNq3cH1uUz8LLLT3QwLhgqXUfLJV_KoRgPLwifqR6OiplI3ZiEbPoZjIOEi2jkAPbjOQABSoc_2ZS9WAxyrV2xbhsjI3X2BmZmPXByVud_ZQV2BOVYLg8G-ZFCOQC1Fx9h8GE-84_nerlyCZvCve3eA&amp;__tn__=-R</t>
  </si>
  <si>
    <t>Il team CUOA è a tua disposizione online per identificare e ragionare insieme a te sulle opportunità di crescita professionale, personale e aziendale.  Richiedi un colloquio di orientamento online su https://www.cuoa.it/ita/orientamento-professionale #mycuoa #CUltureOpentoAction</t>
  </si>
  <si>
    <t>https://www.facebook.com/cuoaxte/posts/10156975499411027?__xts__%5B0%5D=68.ARB3k9Ym6de4zCKH1OHRBtWANyMBCMP16y4b0MS07ZaUvc6DtmzUsNb0XSVzWpHDBMH-CbduTeZSvMwEE6L5XthO93guufmhrvenvdRFDMaTSLaJuJRJ8khfa451c8K-VDjYaRck_08_oN3UqTd91cf_QSSkP1bJfOPzhcrhXFKdmLwSpr-Ssr51gIOQQEecF2tBLD3Ox1_s_T9nFbSEXHXE9G0o8hcqqlwRd4ihZfPhc7dLyIckpn6w3s_TmNcjOBigrMXXBcH-UefyDbVIIf1hf57hYsFdt_1nQuW7FHapsIkJYJy6zz5QHRVRRhJOhrYWC9u6hEWsJdOEJw&amp;__tn__=-R</t>
  </si>
  <si>
    <t>https://scontent-mxp1-1.xx.fbcdn.net/v/t1.0-0/p180x540/90357394_10156975498746027_2178511161761202176_n.jpg?_nc_cat=106&amp;_nc_sid=8024bb&amp;_nc_ohc=aP-Ice-lYccAX9cRpw5&amp;_nc_ht=scontent-mxp1-1.xx&amp;_nc_tp=6&amp;oh=819c531a52471147cf2852f741c4c0ae&amp;oe=5EE08450</t>
  </si>
  <si>
    <t>https://www.facebook.com/cuoaxte/posts/10156972189696027?__xts__%5B0%5D=68.ARAghsHZy9n93IqlZcGNaKyKkPQb5hWq7l7XhbTSH3-_TnvR1v6MUuaup2vwVh9XgIthA46oGx-UB6D_mnYjmztl8MfJljoIBOsgC6Q3jJ2SlKa9TB8yxOdUd0gLrqXEmVWhxhGqzDfLbs3u3YQcltjYxR7jBRhiRoMzEA5iJqAPO0d4ouXi_-FH3eoJ4HBEybOn-34G1CKaPbqOvunfa_VsePk__F5FIsxOE9nu6Wc8tb6ebaVfoC_-iYNnychS7kUCqmIELBKTzY0iyjKUSIxlVPmSXG2riIUt4BDUuIkBUWpkZ85R0Zjq14gHJN96W57_x6w8lFmenqRsLQ&amp;__tn__=-R</t>
  </si>
  <si>
    <t>https://external-mxp1-1.xx.fbcdn.net/safe_image.php?d=AQDZv9B1fnfapeaD&amp;w=540&amp;h=282&amp;url=https%3A%2F%2Fwww.cuoaspace.it%2Fwp-content%2Fuploads%2F2019%2F02%2Fdigital-entity.jpg&amp;cfs=1&amp;upscale=1&amp;fallback=news_d_placeholder_publisher&amp;_nc_hash=AQDm9sTk9Lx_q61Q</t>
  </si>
  <si>
    <t>La comunicazione digitale abilitante in tempi di emergenza - CUOA Space</t>
  </si>
  <si>
    <t>https://www.facebook.com/cuoaxte/photos/a.217594611026/10156968605191027/?type=3&amp;__xts__%5B0%5D=68.ARBOIJiuCBDpoK0tFUTfZH1ipyLBaejvWmC0UIM35C1adbaMWqJl1J9IbVc4wl5aBHCB2MWKiJxf4C4DYq7knwcGEkVPXhHlgZ2hfxh0zbi9C_L1zfWlBdNosA12DbQcxpJo0o0r5ae1cm7-dXgKQ8E52jsTua-KuE1x3ApqEkcI6jVN2YE5cXs3qHyVr3QzZHchV1Sa99beoQCnZa6LjDpyTz0UYHd6iQzFy66hlRHVu8Pxi2W5LGI-ggiCXdiWquuY5S0Hwarx8afdf1BSk-ZnI22iUi9dR7x3LKMKJlLf4ExdFYc4E-Cna0y8kiRWh3yLOFMPItLAKfYZhw&amp;__tn__=-R</t>
  </si>
  <si>
    <t>https://scontent-mxp1-1.xx.fbcdn.net/v/t1.0-9/s851x315/90482585_10156968605216027_9100857957297422336_o.jpg?_nc_cat=111&amp;_nc_sid=8024bb&amp;_nc_ohc=VosM_mn3RuUAX_p8YhB&amp;_nc_ht=scontent-mxp1-1.xx&amp;_nc_tp=7&amp;oh=18042bea33008f992eb3b8a31b2efd3e&amp;oe=5EE0177E</t>
  </si>
  <si>
    <t>In questo “qui ed ora” di grande incertezza, in cui l’oggi è #iorestoacasa e il domani può sembrare un grande punto interrogativo, molte aziende hanno deciso di guardare avanti con coraggio e lungimiranza e hanno confermato proprio in questi giorni, quindi nel mezzo dell’emergenza, la loro disponibilità ad accogliere alcuni nostri allievi in stage... Diciamo un grande GRAZIE alle aziende che collaborano con il CUOA e che da noi attingono alla ricerca dei profili migliori. Un grazie a chi ogni giorno ci dimostra con i fatti la forza e la tenacia di un’Italia operosa che nessuno può fermare.</t>
  </si>
  <si>
    <t>#iorestoacasa</t>
  </si>
  <si>
    <t>https://www.facebook.com/cuoaxte/photos/a.217594611026/10156965009571027/?type=3&amp;__xts__%5B0%5D=68.ARBV2DCXmoRL0hRFzCRs3myLd6VnMy0Ro3oUnkeAsWD0M-sEhU-6ih5G1G68tj1gVPuPlTi41PqAo4w_TK9aQFvyDivmzvLvw142LeUG3bzowXEdWOMVMB6Q_SMuX9XVB_nbKZOl73PY7PKO-TIYi0OyEwJ10-xMiD5ORAytuOFiNL9ClcDxVv2cOWdsX7Gxun1zU_aKriqWVJ7G6tKUydkioitoZXLjYz41Jpic264qTQKrpPbiJRY4MCTLLePZ01zp-Ce6objG0N04-8eL5i65oycG0K6mbVmBcmK0cU448p6jaWA3K7a4pRUgN9n4Juo-is9DJ-K_NaGs2w&amp;__tn__=-R</t>
  </si>
  <si>
    <t>https://scontent-mxp1-1.xx.fbcdn.net/v/t1.0-0/p320x320/90488830_10156965009576027_4771959990162292736_n.jpg?_nc_cat=108&amp;_nc_sid=8024bb&amp;_nc_ohc=Fld2TqGGdokAX_JOC6j&amp;_nc_ht=scontent-mxp1-1.xx&amp;_nc_tp=6&amp;oh=343f258dabf423dc118d1ec4968fc60d&amp;oe=5EE0BE0C</t>
  </si>
  <si>
    <t>https://www.facebook.com/cuoaxte/posts/10156961848201027?__xts__%5B0%5D=68.ARDGJg3tjrKyxilJRXcemjK_hRKh9DOprrLooABX25spe4qSMqw6RgFDW_DwUfmtj-rn6dhIjJLDsI-dbjpv2nrGlgswr2_Yrf015ihrQs5psUajPo8Lsemh4Kjby7m-VMv8U9fXRCa7BNZSDLbVV3hDZKgJW30ndhUcT-vhcYMcPDZXyaZAaiSSVogi_4_gf48lyRvrZ4hKfPmuPH2Zp06IPh_3Z-DwEDIIKiCMPZ4OPzW_mKjxVYs1epAsLlXmKBWomD4r_Okxfcos4FjRAHvBGZcdXF0AwX8EHDDu79IVu64zD1V9gMlZmUNjx2Ogfhw5R8QG_HJonSwjHg&amp;__tn__=-R</t>
  </si>
  <si>
    <t>La comunicazione della crisi aziendale - CUOA Space</t>
  </si>
  <si>
    <t>"Possiamo senz’altro concentrare tutte le regole cui ispirare sia la comunicazione della crisi aziendale, sia l’utilizzo della comunicazione per rimediare alla crisi e avviare il turnaround (che a me piace chiamare, con linguaggio militare, il capovolgimento di fronte) in un’espressione soltanto: autenticità". L’articolo di Maurizio Castro, Direttore scientifico Executive Master CUOA in Turnaround &amp; Change Management #mycuoa #CUltureOpentoAction https://www.cuoaspace.it/…/la-comunicazione-della-crisi-azi…</t>
  </si>
  <si>
    <t>#mycuoa</t>
  </si>
  <si>
    <t>https://www.facebook.com/events/1586131878206284/?ref=3&amp;action_history=null&amp;__xts__%5B0%5D=68.ARCVu9cHHRNwzKJEH1UYvj9Sh1jOYzWusrj7PiGK9cE8CrbTvp9XHM0aYEMGQfqLNq0NWF0SShUidZUvWjU4aiQctVWJnrg530WwBT5GBH9EWj2SviCOBJPTkaa60cJ2lv3-HQJGSAfYtQ-yuD1zx49Ra2W8XSPyQCao9o4mIw4-Mbd0e_VSiMujdnlOnHw4NMxlQW-FV3xIdpKApuZrnjhRDGu28mD3zIdGmoEYvUa0SztW1iuCIad88kyLUnRbpGp_pDa2ggzrtAtQZlmWvFUbliqUAThmO7SXWBKl-fjEGnLx&amp;__tn__=-R</t>
  </si>
  <si>
    <t>https://scontent-mxp1-1.xx.fbcdn.net/v/t1.0-9/s720x720/90298357_10156961661171027_2815939949788921856_o.jpg?_nc_cat=111&amp;_nc_sid=b386c4&amp;_nc_ohc=FX3EY4Q9DMEAX9-QBec&amp;_nc_ht=scontent-mxp1-1.xx&amp;_nc_tp=7&amp;oh=e9c325e02ef92575ccd140e3d933bf2e&amp;oe=5EDF1FC5</t>
  </si>
  <si>
    <t>https://www.facebook.com/cuoaxte/posts/10156952630501027?__xts__%5B0%5D=68.ARBnAW73hg_tcXPz8bDgBhDuaqKPNfvUO_NEerwmbli3lIlvZKlRKK9UsMngohY-mNWZp-VAn0j1PfJzPIEgSB_kzgGdetJ2KJ5GX5eV3eSXqdlkiqDSnpwUB05togjt5khzpYuZwboBP3758NtuziHXan1YDX5FQL7Jpdz2wgCJRTu6Ql8WTBjgAKPoYLCMATXIBa0G4z6d7ofaoXEQKOOubxzNbb3PeWDk9oDqV6fGWLOFcu1cNzneW-qkpcqI9LxaXwLK3ViIjEGI0c8STjuOV5krFjISgODDz_xkljq4z1RZyi2fP34L0qr7m0ZmTNL0yqow4xlirQoVhw&amp;__tn__=-R</t>
  </si>
  <si>
    <t>https://scontent-mxp1-1.xx.fbcdn.net/v/t1.0-0/p417x417/88987904_10156952629696027_8171063057439522816_n.jpg?_nc_cat=104&amp;_nc_sid=8024bb&amp;_nc_ohc=P45n5aT0rdwAX-gyg6x&amp;_nc_ht=scontent-mxp1-1.xx&amp;_nc_tp=6&amp;oh=8c9adf831f9cef9b6855ff64bb1f18a4&amp;oe=5EDFA982</t>
  </si>
  <si>
    <t>Abbiamo bisogno di belle notizie, abbiamo bisogno di vedere il buono che c'è e di concentrarci anche sul bene che si può fare. Nella missione delle Suore Dorotee ad Alépé in Costa d'Avorio, le aule scolastiche e il refettorio sono stati rimessi a nuovo: tavoli, sedie e una serie di computer e impostazioni informatiche donate da CUOA. Una gioia per noi vedere che serviranno ancora anche per per attività di studio!  #mycuoa #CultureOpentoAction</t>
  </si>
  <si>
    <t>https://www.facebook.com/cuoaxte/photos/a.217594611026/10156952494446027/?type=3&amp;__xts__%5B0%5D=68.ARDFlV_wMQz638WCfwt9akiCRX4yTLA8nSzdAysfLwmbABpsER_q7dJjwzr5GUUreCZJ3QAkO1Nk1gO4kYu35-9CzTpvfSZ2Jzv61rnbRRSPGx0oyGN6MZQ5xA8CDsf1HksfuRMGABSUVvEMhGLOLvVmSpUNhFAXnKG3MXjRzlY7RntHes1dR2kGwItYojs4mthM3KebEI19unVIjLNp7E0TPUL_52e3Bk-9dv2nFVMpHOPXSTxHzomcRZ5KMC-LoERtuWLRv2uOIF5qgOvefZ49csFB9-u2whnFulF84QVyr2lgEdQKviLPrMutZsfoZLLzWF-RH_Mlh3SY6A&amp;__tn__=-R</t>
  </si>
  <si>
    <t>https://scontent-mxp1-1.xx.fbcdn.net/v/t1.0-0/p261x260/89438360_10156952494461027_1528185218303787008_o.jpg?_nc_cat=100&amp;_nc_sid=8024bb&amp;_nc_ohc=KvThPZFN0hYAX9j_vbz&amp;_nc_ht=scontent-mxp1-1.xx&amp;_nc_tp=6&amp;oh=18342245c7f6ce008d22095247cfd33a&amp;oe=5EE0BB72</t>
  </si>
  <si>
    <t>È il momento di una ancora più grande responsabilità: chiudiamo la nostra bellissima struttura e rimaniamo tutti a casa, almeno fino al 3 aprile. Ma saremo sempre connessi a voi, con il sito, con il blog, con i social: continueremo a proporvi contenuti, letture e riflessioni. Perché siamo convinti che la cultura ancora una volta può aiutare. Insieme, ce la faremo.  #mycuoa #CUltureOpentoAction</t>
  </si>
  <si>
    <t>https://www.facebook.com/cuoaxte/posts/10156949364701027?__xts__%5B0%5D=68.ARDYVb2ftaaLoG2oeFyO5KhDfkuVlgCDJ74myiylaQz9FPz4nSnqfngQLhiabMICqMCX3D2sku4KCtowimlP6gEp552Cfo-ykxBEM5Pe9-Qv0mnWovD3Ltn-I7Urw9sGxpIZNKfQ2XE6ag3mNijtqgWwKMc5XRHHM8UvUB485tIjyAIYAASo9mpdgEzwaQqyo9mTNmFFMTazxnUxQ6HMHOVrrMbSkOgD-tQ9MtjcpsgKbrf9Xm5aHDLARMqyw-wDE9Zia9_570AjZNsXm-6E3RFXV4Nu4z-OSqURUzro6BSDCvFdYLTMqRBRZCpHdGcQ3MQsSIp9YQVLn2JxYw&amp;__tn__=-R</t>
  </si>
  <si>
    <t>https://external-mxp1-1.xx.fbcdn.net/safe_image.php?w=540&amp;h=282&amp;url=https%3A%2F%2Fwww.rainews.it%2Fcropgd%2F560x292%2Fdl%2Fimg%2F2020%2F03%2F1600x900_1583930155932.Paolo_Gubitta_economista.PNG&amp;cfs=1&amp;upscale=1&amp;fallback=news_d_placeholder_publisher&amp;_nc_hash=AQAAd4g01kkV0hos</t>
  </si>
  <si>
    <t>Veneto, parla l'economista Gubitta: necessari interventi di supporto - TGR Veneto</t>
  </si>
  <si>
    <t>https://www.facebook.com/cuoaxte/posts/10156946183186027?__xts__%5B0%5D=68.ARBo3cDrKKPCBWQT5ydy89-g2LhpsJkNa4F5vzW-B9s-5PZpi39MjqYyCqg6qSTKwczcqjiQMdmuULZr8WJUtd95d_Wjtw-4X2FTrNzfpSs4QOX-ws3joWa0j8bmVaSB1xN99OesSDWVrwqJyA65wQG1tx2blkVC7_-EMVEparIo50xJ5diK6PgR1Dkx8-qpDTNCcs4VFnDhAbxVSeX5WHsDqmW6_vp4OHJbODSxg4zLkHuRKSOGNyxsgdPo6OVsT5xZ5Ck5CFoSFWADAdApAJWCFXiQVE3lk6Mb0AepbkKu6DHjeC-SSp1HVfJJIJeMWQsf9pie5qFl1xu3-A&amp;__tn__=-R</t>
  </si>
  <si>
    <t>https://external-mxp1-1.xx.fbcdn.net/safe_image.php?w=540&amp;h=282&amp;url=https%3A%2F%2Fwww.cuoaspace.it%2Fwp-content%2Fuploads%2F2020%2F03%2Fsmartworking.jpg&amp;cfs=1&amp;upscale=1&amp;fallback=news_d_placeholder_publisher&amp;_nc_hash=AQCmDI0ghBPlZUb0</t>
  </si>
  <si>
    <t>Smartworking e ibridazione del lavoro ai tempi del coronavirus - CUOA Space</t>
  </si>
  <si>
    <t>https://www.facebook.com/cuoaxte/posts/10156943727231027?__xts__%5B0%5D=68.ARDQq-UYhoPDz3GG1sQ5lM_J_cMm_nqkOLV6Oc3k17O2LjpdGFz_vh17Ui4g_9U0rRj0ZWj3F-8bA3qUhCT8UwTTnTzn4FxD2mXsckVSIfE8M3SidRKZYeRhOOkrGRVn-gtR1AYceHlIqqRWoY_QoSTh-ucQVU05n9-RYvZvJRh96B27Y491QmQEHAU7zRB4JcAl02clZkY3Jvh0oH0VVA7e1GAfwrqbMUzdj-XlbyWLquBAi4XJsIN8aSJ7zrfTmnJGl-i1pBPSIoH78_bwkVDywpMQSFU7f_nEAWHZCEQUQyunrkiOozmOQyuHaYFZSSVgDG2eHPeWAg&amp;__tn__=-R</t>
  </si>
  <si>
    <t>https://www.facebook.com/cuoaxte/posts/10156942952821027?__xts__%5B0%5D=68.ARDLV5jNyY3T3N55lslhPU8kaJ05b8a3fswoGtzHkOFh7eFV_aG56Rllqwi_OB9QsvyDjLt56ZIMmxnhDW2fUw_BGVkqhbuuvF-6TMRg5W8QQV1pbkaS1ln8KNmxR5VJ5NfPDZKH14veceRG3QftFGRROOd_U9Qcp1-5l3G2XwHfb0Zw5WxF6A5yneRIZM0NpLXxzKjaB9a8GCzVvO-561UH2GFnDHx9XqQAR2-JPpFwpoO2_ZOIysA_1dNbwATG-n7xKmrt1kYNAex4UOLwInuD8GhH3P-eNUXxGplTzRz-F8LLN-gd-mFW5M6w5oKUE-E_GBeHRcwUDn83og&amp;__tn__=-R</t>
  </si>
  <si>
    <t>https://external-mxp1-1.xx.fbcdn.net/safe_image.php?d=AQBkP9OoBieVFZjv&amp;w=540&amp;h=282&amp;url=https%3A%2F%2Fwww.cuoaspace.it%2Fwp-content%2Fuploads%2F2020%2F03%2Fimprenditorialit%C3%A0_nelle_emergenze.jpg&amp;cfs=1&amp;upscale=1&amp;fallback=news_d_placeholder_publisher&amp;_nc_hash=AQCSeqw2D6IhfyJp</t>
  </si>
  <si>
    <t>L’imprenditorialità nelle emergenze - CUOA Space</t>
  </si>
  <si>
    <t>CUOA è da sempre vicina alle imprese, lavoriamo con imprenditori e capitani d'azienda supportandoli nella formazione del bene più prezioso: le persone.  Parliamo con imprese resilienti, che conosciamo bene e che aiutiamo spesso nel loro percorso di crescita continua. Oggi, nella situazione di emergenza che tutti stiamo affrontando, confermiamo il nostro impegno al loro fianco, continuando a produrre contenuti e a fare cultura d'impresa. Oggi condividiamo un articolo di Paolo Gubitta  sull'imprenditorialità nelle emergenze: "Stringiamo i denti, serriamo i ranghi, collaboriamo: ripartiremo" #mycuoa #CUltureOpentoAction</t>
  </si>
  <si>
    <t>https://www.facebook.com/events/201169751121471/?ref=3&amp;action_history=null&amp;__xts__%5B0%5D=68.ARD8UAWEFg7RL7DjXTiC6MbieGJNHF1btENOLL65iCy4O3CpuUPnUP1-8we4ALlh0n7UROxLBTX8XKmtLCb9zMQ8Bk1hJvvhHfoiQVwZjihYkqno3bZgxO_kxrTCK3GIKJeqaknErkj89ugE1VZaeGttTEN3w0gGfgpw8vFmbPidj7IeXxbqluLhTX5CK_KZ6Xgs6SvZPNwCxZkhaDBMFhCG3BR5eClikE4vJFY8rZV_lLDqQm52LcFjbyjHEudrU2OQfyAOTMd9RfcW5yt8HFnF5zb4FhUcDZE_-IRzr_VkSA&amp;__tn__=-R</t>
  </si>
  <si>
    <t>https://scontent-mxp1-1.xx.fbcdn.net/v/t1.0-0/s526x296/88959155_10156932479926027_4213393244140077056_o.jpg?_nc_cat=103&amp;_nc_sid=b386c4&amp;_nc_ohc=GXF7-Dhhc6AAX_52-Ng&amp;_nc_ht=scontent-mxp1-1.xx&amp;_nc_tp=7&amp;oh=9b8bfa1cef94fb9229c82ee55d9680eb&amp;oe=5EDFB616</t>
  </si>
  <si>
    <t>Webinar: Vuoi diventare Manager o Imprenditore?</t>
  </si>
  <si>
    <t>https://www.facebook.com/cuoaxte/videos/329447394678656/?__xts__%5B0%5D=68.ARBZMu7p7Ko6xeQ65sPz2_C5YJ6Fi-UeeDsnspNNOhvVG84z7rcEcfNEkMimt1ryQN1sAwSVuXiRhHq3vAk2xoLNSIhMVhoxye18uY5rKxZMvTunAI-HJbINaKm-ozaBRFpmKznNlVqWLmNmCwRXvYePZNwv7A1oRECvPoOlcXMROGz_SSRWgrj70oo2-XWze_q5jhHNghFnXHrZD1fO_vsjDRzkmXcKONmaUWNHClqoWRC1oDXoc9Df1lhwOoTtXUKsWDT3gOTCuvz2akaK_CsarecF_9WIqwVlvTss86SeOO7v3t_fGADeCLd-hxEEaafEU6X-jyAMtZRqcEgMSh1R4TrWVJPxJ0IdTysDqztHCjAWp9yAcbChdSLMh5wofcEVEaoCGqQhvDuL4z3Wg_xwWe7THENeOIqS7UnX&amp;__tn__=-R</t>
  </si>
  <si>
    <t>Demografia, attrattività dei territori e sviluppo delle imprese sono i temi che affronteremo in occasione di Trend Topics 2020 "L’impresa del capitale umano" il prossimo 21 aprile al CUOA. Paolo Gubitta, Direttore scientifico CEFab CUOA Business School, spiega le dinamiche demografiche in corso e come il crack demografico in Italia mette a rischio le possibilità di sviluppo delle imprese e fa emergere nuove criticità nella gestione del capitale umano. Per informazioni sull'evento www.cuoa.it/trend-topics</t>
  </si>
  <si>
    <t>https://www.facebook.com/cuoaxte/posts/10156926520666027?__xts__%5B0%5D=68.ARDrTJ7op-sDmG3PS23l957s2Ire7GasLIor57z7KdieJaXTiJBGr8iDtlzgzqTndtC6-p9N_bJ816UdJ5QwFxZzr15u-DxuMuSYJG-KCkbnMKeFHr4t480gxD4W73VzpZbwLrP1Xj_C6NRozc0JaI0QYGE_QdTGTPifz5ryYAe_oLcZ9wdNtxDK5iCRrvKssRn0M7_BORyQfq0LEytC_3GCIlpv3RvMTlKVlQT_ehZVKCdjPCPPZEm2LRjN2dqf_JipNpy7UTl5D_TgGfxFBLOy11Le4r0stGSZsXuFSCHvGAOr-eP3cg11mRSfhG3Rwlq2P_6ZAt49nBPLCA&amp;__tn__=-R</t>
  </si>
  <si>
    <t>https://external-mxp1-1.xx.fbcdn.net/safe_image.php?d=AQCIuEchhB3Er0rM&amp;w=540&amp;h=282&amp;url=https%3A%2F%2Fi.ytimg.com%2Fvi%2FOFvqC6P3Qjg%2Fmaxresdefault.jpg&amp;cfs=1&amp;upscale=1&amp;fallback=news_d_placeholder_publisher&amp;_nc_hash=AQCkCCrrH8-5ZSSJ</t>
  </si>
  <si>
    <t>Italy the Extraordinary Commonplace - New Version - May 2015</t>
  </si>
  <si>
    <t>https://www.facebook.com/cuoaxte/posts/10156923730551027?__xts__%5B0%5D=68.ARAQg1_alv1GQbxIPSH1CsfY-sl-CKbvQQ5XMd7PJ6ZtuZSzRFqSkLTn2emTRgqL2gGNEO7CwLZoTeDxZHF_ETuGDZ1uV7Va5CsHxcXbGmqdcFyA4_eVAVLbYlsQD44K3nuCuB1n2I0En5eqghzdFTNlbnBr_rnc-W4XjTEK9G63TxsLVUVhNcBfT5jgj7LitrEIFvXQW-5Hhk6_-Kkk58Ui-A3S3EC19iSuCF0EA2vK9oXgCUz7VqWCS6HyuAjgrdLDFaGz6lN9HqfFk71S1YwFPZ5QVg5d0iZv3WXnK9qjgJQAtc1E6RoUK_tWUs3vmf--rBX3ivVy-_AA1Q&amp;__tn__=-R</t>
  </si>
  <si>
    <t>https://scontent-mxp1-1.xx.fbcdn.net/v/t1.0-0/c73.0.160.160a/p160x160/88339896_10156923723866027_7013611702365192192_o.jpg?_nc_cat=107&amp;_nc_sid=b386c4&amp;_nc_ohc=duuSLsU58AoAX_XSN3h&amp;_nc_ht=scontent-mxp1-1.xx&amp;oh=f6bbb67b1e5d460f57406fbcce9a52f0&amp;oe=5EE07707</t>
  </si>
  <si>
    <t>Cosa fare dopo la laurea: consigli e opportunità</t>
  </si>
  <si>
    <t>Scegliere cosa fare dopo aver conseguito la laurea non è cosa semplice. La Laurea, infatti, non è un punto di arrivo ma il punto di partenza da cui iniziare a costruire la propria vita professionale. Il prossimo 12 marzo a Treviso parleremo delle diverse opportunità che si possono presentare dopo un percorso di studi triennale o magistrale. Prenota il tuo posto!</t>
  </si>
  <si>
    <t>https://www.facebook.com/cuoaxte/videos/200644511252091/?__xts__%5B0%5D=68.ARBEyuF8UN993PLRYRglHeOdV0Hm5GZCj1WUX2HseC2ZZDnV0mCMYqvB4bo3p8l0MATplFoboYY37_aq5qyrKpmFO4ozVntisYCBv66wjQy6PkFWxpa7tbyZvbvdr5jE2DEkaLx_eErnluadt4S-3vhFXKW-aZX8nN-b2eqkuRm42HkFIss_UiWAtNh6wkFDuEM0EQmWGUuIqzrG_FjAP9_o1FKchQI0euJGiWAtfILTrWHhQS0iuC-CuFGVMQbiXKNmwjHFD1Z9AUfQhVjcZisPtcW_2zbp8E5pQFifz7G8wdNy57iVm8MTrixUQm1S5JxXnbbxPOvbAr3YUzDaAR9qLjB1o3q-22YbMOlBQBGOw3AaBcgN9QA1oRCTm5AZ2A4BDZlW3yHC3rP5x81CiOYs8h2zvkXM00YPg0aS&amp;__tn__=-R</t>
  </si>
  <si>
    <t>La laurea non è un punto di arrivo ma di partenza. Quali consigli daresti a un giovane neolaureato per entrare nel mondo del lavoro?  Ce ne parla Ivana Simeone, Responsabile Master full time di CUOA Business School</t>
  </si>
  <si>
    <t>https://www.facebook.com/events/642883552920119/?ref=3&amp;action_history=null&amp;__xts__%5B0%5D=68.ARDtCtyYdUeLUS9x5exy5VuFYAtaNGWQG6dlwuN32AVYxETKAbcRnkih6oKAKd8dyCLdtjAGkzhVCmKtG0xsG1yehkOGPzhwuRPPaj3t7A2i6LrPIXjoEDkzaoHUkYE4PH4MsU3fP2KAUtvbrSkZZZUZYhUU2URHCzXmDsldiTtgK2fc_0LwgjT718npvMgJP_07dkuiiNoLnVIpO-9BiuPEmCoHb6Md2Y1dqdqv2yMbPdDuTN70HsOQaZJ2AYXj5wD6T-dfye0MyLmohf4evU2l4jBE8jxGUt9m9z2oDy001g&amp;__tn__=-R</t>
  </si>
  <si>
    <t>https://scontent-mxp1-1.xx.fbcdn.net/v/t1.0-0/p526x296/89396172_10156958316261027_1257009508744429568_o.jpg?_nc_cat=110&amp;_nc_sid=b386c4&amp;_nc_ohc=k9DQbWPiZWEAX-cI4l9&amp;_nc_ht=scontent-mxp1-1.xx&amp;_nc_tp=6&amp;oh=e42cd6351a510c5639542da87e421fac&amp;oe=5EE07CEF</t>
  </si>
  <si>
    <t>Trend Topics 2020 - L’impresa del capitale umano</t>
  </si>
  <si>
    <t>https://www.facebook.com/cuoaxte/videos/491169748223803/?__xts__%5B0%5D=68.ARBTJXAW4VXYxY4PFFDgjB4pr51zhXtv7JXBA8Gzqvlu32ftvWxiDfzNUt3jimsakwVgnJ9NgUsvkWo0Jo_DBmRbk5WkTueFLgFFi8Hr1m-H8W-RKo3cPlim_jPQyREg4iKG0UL4-C54nUvu7ydoSvgDMHfsYA4mcS4VeyG2EgijVfCG1mg0EUyXGwfBSd27yr4TwpCawh-Zl2_kE-_hRxasZMLbPqsLtcXQxCBenPNCLWRKzfbJYXKkWKjp8z-OkiYKnmyHMQYsaPsMlX4Rq7nJn9uDjMrQgikGhL8OmcRewG3OyHCkbStfPTwzW1K0X7lyhahxTOA06DCLI6hK8vDyI_jgNg&amp;__tn__=-R</t>
  </si>
  <si>
    <t>https://www.facebook.com/cuoaxte/posts/10156899770686027?__xts__%5B0%5D=68.ARBe0AxHzu8NcCMtnzTPTOrl_NrhITor5pBC4cf4jaBlW3cFmZFQ0Bp7k7NHiwSddHkXgWKT6L-QP-TR_2XCX2M9TQVRWtSSPWRtqYBx2SA3QVFmR-u2BdIGc_PF0NYDLoFu0au4mmGe1g7rodXri1EbN61C27ju8eWulFQPfJ4NPOS85kvSDSnE8qkeyg0OzT_EPXRrQA258K822kEaVNiNkdFZYTSo0uDr-m03Ab92PXhtFtAX_dNURqxBR-iEl5O48psCYvKZ3lUtR7bzMcS1JU07bkCZ4a8-cwNw-0zWJIIgiEn0nGoblfADGi_GzqVR5rgKmawc1A&amp;__tn__=-R</t>
  </si>
  <si>
    <t>https://scontent-mxp1-1.xx.fbcdn.net/v/t1.0-1/cp0/p32x32/51947693_10155991197336027_4585905760700989440_n.jpg?_nc_cat=109&amp;_nc_sid=1eb0c7&amp;_nc_ohc=Z28k5yy6nqkAX8K3QfI&amp;_nc_ht=scontent-mxp1-1.xx&amp;oh=d17b9540d246800d1d546197ed6a3061&amp;oe=5EE13ED6</t>
  </si>
  <si>
    <t>CUOA Business School ha valutato necessario adeguarsi alle indicazioni della Regione del Veneto. Le lezioni e gli eventi saranno sospesi per i prossimi giorni, fino a nuove indicazioni.</t>
  </si>
  <si>
    <t>https://www.facebook.com/cuoaxte/posts/10156892109941027?__xts__%5B0%5D=68.ARA1Qk6XoPQvn5zr4LXKaPlihr2hCaTp7uKQcVlcqhUGkp-tp0BJJkkW2AWeWJc8zxd2zvjZHbalxY3ypiQLOTxd_cvx6WWwlTg_pmrAeisykeTjSImz0CnPNjfFW28B0XT1e1_0YodTxDI_NC3yESUSlTix26w6SG2sRXsV4DNCafSBP7NmS-uZTGnTH2W5tUtHA0kfTqUw9ScnElrHjNf-m41cpX-1AEqHpC9ddlvFhRfGjm4D21bD3rUPQz5-_ACoyVesikm64uqNuE89mrN7MI6e3-0YEkP79ZKm--FKx0yjZsQEGNxUBJbVvEmZayYfN-r8OJxYPi5rfw&amp;__tn__=-R</t>
  </si>
  <si>
    <t>https://scontent-mxp1-1.xx.fbcdn.net/v/t1.0-0/p235x350/87075000_10156892106741027_2274874156115820544_o.jpg?_nc_cat=104&amp;_nc_sid=8024bb&amp;_nc_ohc=ke3IAgjhTmQAX_512eF&amp;_nc_ht=scontent-mxp1-1.xx&amp;_nc_tp=6&amp;oh=84bd6a8f8458736199bb95548b07aa1f&amp;oe=5EE2026D</t>
  </si>
  <si>
    <t>Lean è miglioramento continuo e prospettiva a lungo termine. Oggi la cerimonia di consegna dei diplomi agli allievi del Master in Lean Management 14ª edizione. Congratulazioni a tutti i nuovi diplomati master CUOA, siate portatori di miglioramento!</t>
  </si>
  <si>
    <t>https://www.facebook.com/events/1458130601021652/?ref=3&amp;action_history=null&amp;__xts__%5B0%5D=68.ARBqqPWDgfwQNzHsv6QYj8VrI5Fm4pxvPkLSYhqD6kpNpznG58vQfge0yR7Ev4p5_bZSV7StbtAnsOaLjpam1vPCoXFT0us4DefDvu2atgClG5ZAL7w3kKLfpWsRTGEZhmgJd1GbN_RXAhDtwOMrqi25A8r37fLmKN6J4Q2uC6eCLkF7Rxtj49RFtAUaQth0Frw6WaJ60kC7kSVJ7mESURxQx7TSWCm9g3_Uy-mwhmhQ4B5cfZpvzhbbzfUZe0n8AtVqv3vA18nfaJFeQ0UEQQMF_e9T3bBbmhsBXCt4nDY6pLSG&amp;__tn__=-R</t>
  </si>
  <si>
    <t>https://scontent-mxp1-1.xx.fbcdn.net/v/t1.0-0/s526x296/86788746_10156888626466027_4798861144158633984_o.jpg?_nc_cat=107&amp;_nc_sid=b386c4&amp;_nc_ohc=11clU6CE-88AX8chSHa&amp;_nc_ht=scontent-mxp1-1.xx&amp;_nc_tp=7&amp;oh=84173fce1bd8da4602830e7175f4c5a7&amp;oe=5EE16F04</t>
  </si>
  <si>
    <t>Open lesson Intelligenza emotiva e ricerca dei talenti:annullata</t>
  </si>
  <si>
    <t>https://www.facebook.com/cuoaxte/posts/10156883015911027?__xts__%5B0%5D=68.ARASOnPAVWRQCAZsS-1v6I_cpj-dnPkO29aCx_zMmhIH0ocidL6Ea3e1LODAPJq056iZqgnqHjIaO7E3X2wnKNMJjcuFdmTWssYWel_4sJkMQG8BWkOVKlgV9-D_6SveM8tnKGC2Htat3jxfrANjwGfb1Ge5uLBOSS2We4Oixb3QsEAhztC7fXlkcKaul7NAdMl8_hA83BkWAi0ej-lPuQ8YuBPM6Q97-4MYYhoQQYjboQer0PUaUvFfcG38yQs4oIFzPTZogOenQZZ7-JDwKj9nfIol_PJD-tTmAVWnGEUoNZBzcH73beltWAnUK3yoOy3tPIfyi2KuJFlCFdKebU_gag&amp;__tn__=-R</t>
  </si>
  <si>
    <t>https://external-mxp1-1.xx.fbcdn.net/safe_image.php?d=AQDh6f6emjFt8egx&amp;w=600&amp;h=600&amp;url=https%3A%2F%2Fwww.cuoa.it%2Fmedia%2F3392%2Fw-2768%2Fh-2448%2FIMG_0548.jpg&amp;cfs=1&amp;_nc_hash=AQBB1u3ltOWdS8iM</t>
  </si>
  <si>
    <t>L'Agenda 2030 delle Nazioni Unite definisce l'importante mission a cui tutti siamo chiamati: "Trasformare il nostro mondo". Ognuno di noi presta oggi una particolare e crescente attenzione a cosa mangia, a cosa indossa, a quale impatto ambientale ha qualsiasi prodotto che acquista. Anche noi al CUOA vogliamo contribuire ad aumentare la sensibilità per questo tema, perché crediamo che il primo passo da compiere per imprenditori, manager e amministratori pubblici è prepararsi e acquisire le competenze necessarie a guidare un salto culturale, che vede al centro le persone (clienti, dipendenti o cittadini) e il territorio. Il nostro 2020 inizia all'insegna della sostenibilità.  #mycuoa #CultureOpentoAction #sostenibilità</t>
  </si>
  <si>
    <t>https://www.facebook.com/cuoaxte/posts/10156871299531027?__xts__%5B0%5D=68.ARBYwMr_fpQB3lMqPpaWgpWk6AVVUDvgKQc4cF7I8UZ_DwMV2BgG6JrumCyzP4f6tqLUwc6TqTdf38W3vWPLfcBLtLtlU3R_BiEF1hWNtYC3PGFTmoxIVeBLaU9t_FIjCREQuWQd3dgyXiz66KidZYWycalpGi1bRho7__NACMXs3wFDZQ0PytcgA2wauHAJkxwyuPBfhHOfyDb5DxBRrjP1ishjuROy7Kf8RK0x2avi0r9NXrTGzyzbYmbz_1WO8xp58k6N2BvVfdTqny6S9oWIf08V9sWhJCDMrc47A5PoI6sMAsx6eQztRhuShIYk843yd3P5H_C_cdrYNw&amp;__tn__=-R</t>
  </si>
  <si>
    <t>https://scontent-mxp1-1.xx.fbcdn.net/v/t39.2147-6/p540x282/85141386_2668794343229020_4258514637248528384_n.jpg?_nc_cat=102&amp;_nc_sid=eaa83b&amp;_nc_ohc=AzX-QjyO5UkAX8lswf-&amp;_nc_ht=scontent-mxp1-1.xx&amp;_nc_tp=6&amp;oh=bcf42e6d1ca94e465a93502233890084&amp;oe=5EDEFB59</t>
  </si>
  <si>
    <t>Qual è il ritorno dell'investimento dell'MBA? – CUOA</t>
  </si>
  <si>
    <t>Se investi in un MBA puoi contare su un ritorno del tuo investimento. Gli allievi MBA già in corso di master ottengono un significativo miglioramento della propria posizione lavorativa, all’interno dell’azienda per cui lavorano o in aziende diverse. Le opportunità nascono subito e si concretizzano in fretta, perché già dai primi giorni di lezione, la componente fortemente pragmatica e l’apprendimento di tecniche e strumenti rende immediate le ricadute e i miglioramenti nella realtà lavorativa quotidiana. https://www.cuoa.it/…/qual-%C3%A8-il-ritorno-dell-investime…</t>
  </si>
  <si>
    <t>https://www.facebook.com/cuoaxte/posts/10156865358766027?__xts__%5B0%5D=68.ARD2MhMH4jvJRFEfUsU7NAz52RThkEHXDkvqZwUWPMgGQj-hoTGajqffc1K5NtFbScrFixkQkn4M9MU6ZMf4PZnCyC-gieE1p-ZXMc8AXPraXmPMzfTzKiLhbTsFGoDR0tjeBhB6dV3qs22mJl5rq4LgM2-3xCuC9Mjj5Ox8b7bT4BIWYRzude22dyi4bLhY98xyWcHKBEMC0N5HylI7dQsriB6pb7eYlhjd7fV2aC70dm_xeb3KWY58s-oPD4TgDtUkT-xZ_5Td7B7e_W7hbgL6Qd0YqXqCMddoVMwEMtT9yRefqYADMc993bq7ejLgSxRR2S6hCR1ZhegY5g&amp;__tn__=-R</t>
  </si>
  <si>
    <t>https://external-mxp1-1.xx.fbcdn.net/safe_image.php?d=AQBU5B_y8hAUpyJ5&amp;w=540&amp;h=282&amp;url=https%3A%2F%2Fwww.cuoaspace.it%2Fwp-content%2Fuploads%2F2020%2F02%2Fmentoring_reverse_mentoring_foto_articolo.jpg&amp;cfs=1&amp;upscale=1&amp;fallback=news_d_placeholder_publisher&amp;_nc_hash=AQBKnrlb6qOy5F5i</t>
  </si>
  <si>
    <t>Trasferimento intergenerazionale del capitale umano: mentoring e reverse mentoring - CUOA Space</t>
  </si>
  <si>
    <t>https://www.facebook.com/cuoaxte/posts/10156840944391027?__xts__%5B0%5D=68.ARCsW2uf35bZTv9nGFdhQZNdM_NsvHnuopVRjSHjpwP6vFc77rjgX-IkyG4C4zR4jnw3TW_K3R-p3kwj1Jsuxit7OiOQ_CereRZqUzeVNrN6v47GfFvRVqSJwJXtrXt4Xkk9cvskkNhwU6V5i7RKj5yB6szucBB_fx1HGMgvTbFrJTT2qw8LBTJWvST07A5z8HPWHncqFID5ZHim4Wz3tzg_S2YcAr48PsZTRn5LdTrNnxfs2bQl0OKSLYw8bPpHNnIBzV-jQFiCjLW9yjwU_TcIArfl7gF2LMiXn-3hwVFUsTlIOJoPNdwKi4PwlStHs_1khuwFTVssqQdA9A&amp;__tn__=-R</t>
  </si>
  <si>
    <t>https://scontent-mxp1-1.xx.fbcdn.net/v/t39.2147-6/p540x282/84978905_762209197599764_8726367956189052928_n.jpg?_nc_cat=106&amp;_nc_sid=eaa83b&amp;_nc_ohc=shF0U94vKAUAX8yJnSk&amp;_nc_ht=scontent-mxp1-1.xx&amp;_nc_tp=6&amp;oh=096118e9fe40b1f4e83ba67c0f0c43d4&amp;oe=5EE007AA</t>
  </si>
  <si>
    <t>Come scegliere un corso di formazione – CUOA</t>
  </si>
  <si>
    <t>Come scegliere un corso di formazione?  Oggi l’education rivolta a chi lavora è davvero un settore molto affollato. Chi cerca un corso non fatica a trovare informazioni, al contrario, ne trova tantissime e districarsi all’interno di un panorama vasto e diversificato non è semplice. Cerchiamo di darvi alcune dritte, per aiutarvi a circoscrivere il vostro raggio di valutazione. https://www.cuoa.it/…/sviluppo-professionale/come-scegliere…</t>
  </si>
  <si>
    <t xml:space="preserve">Reshares </t>
  </si>
  <si>
    <t>Da giugno 2020 Master in gestione d'impresa e marketing rivolti a giovani laureandi e laureati con formula blended: online e in sede.
Le lezioni online saranno live per un confronto costante tra i partecipanti e i docenti. Sono previsti lavori di gruppo su progetti reali, laboratori e lezioni con le aziende, anche a distanza.
Prepara ora il tuo futuro. Scopri i master &gt;&gt;
https://www.cuoa.it/ita/masterpergiovani…
#mycuoa #CUltureOpentoAction #dopolalaurea</t>
  </si>
  <si>
    <t xml:space="preserve">Average number of likes </t>
  </si>
  <si>
    <t xml:space="preserve">Average number of comments </t>
  </si>
  <si>
    <t>Average number of reshares</t>
  </si>
  <si>
    <t xml:space="preserve">Luiss </t>
  </si>
  <si>
    <t xml:space="preserve">Average number of reshares </t>
  </si>
  <si>
    <t>I partecipanti del network #SMARTAPLAB, comunità di pratiche per il miglioramento delle #amministrazioni #pubbliche, hanno partecipato alla tavola rotonda "Valutazione della performance individuale: verso una #gestione strategica", che ha visto come guest #speaker Giuseppe Conte, #dirigente della direzione centrale "Formazione e sviluppo delle risorse umane" di #INPS, e Giuseppe Coppola, #responsabile dell'Ufficio "Mappatura e sviluppo professionale" di #Agenzia delle Entrate.
I partecipanti hanno, inoltre, avuto l'opportunità di #discutere con Rosaria Giannella e Sveva Batani del #Dipartimento della Funzione Pubblica in merito alle nuove Linee Guida sulla valutazione della #performance individuale e sul ruolo della #cittadinanza #organizzativa come leva #strategica di gestione delle #risorse umane. https://bit.ly/2uPnf94
#smartaplab #public #hr</t>
  </si>
  <si>
    <t>31 gennaio 2020 - Graduation Ceremony edizione 2018 - 2020.
EMMAS si rivolge a professionisti che vogliono realmente innovare il management del settore sanitario tenendo un canale aperto tra studio e carriera. https://bit.ly/2HjdrY0
Congratulazioni ai nostri graduati!
#EMMAS #Graduationday #SDABocconi</t>
  </si>
  <si>
    <t>Graduationday</t>
  </si>
  <si>
    <t>Sono aperte le domande di ammissione per l'Executive Master in Finance edizione 2020/2021. Questo master è la scelta giusta per chi desidera un approccio formativo completo, attento alla preparazione di base e alle competenze specialistiche e di leadership nel settore finanziario.
Inoltre, quest’anno, sulla base esclusiva di criteri di merito, SDA Bocconi mette a disposizione dei candidati:
1 esonero parziale del valore di €15.000
11 esoneri parziali del valore di €9.000 ciascuno.
Hai già inviato la tua candidatura? https://bit.ly/329YwZP
#EMF #SDABocconi</t>
  </si>
  <si>
    <t>EMF</t>
  </si>
  <si>
    <t>Average number of comments</t>
  </si>
  <si>
    <t xml:space="preserve">SDA Bocconi </t>
  </si>
  <si>
    <t>FACEBOOK</t>
  </si>
  <si>
    <t xml:space="preserve">MIP </t>
  </si>
  <si>
    <t xml:space="preserve">Cuoa </t>
  </si>
  <si>
    <t xml:space="preserve">Week </t>
  </si>
  <si>
    <t>Week</t>
  </si>
  <si>
    <t xml:space="preserve">week </t>
  </si>
  <si>
    <t xml:space="preserve">Weekly posts </t>
  </si>
  <si>
    <t>Average weekly posts</t>
  </si>
  <si>
    <t xml:space="preserve">Average weekly posts </t>
  </si>
  <si>
    <t>weekly posts</t>
  </si>
  <si>
    <t>Hashatag 2</t>
  </si>
  <si>
    <t>https://scontent-mxp1-1.cdninstagram.com/v/t51.2885-15/e35/p150x150/95440729_533581317354187_2554819400689927041_n.jpg?_nc_ht=scontent-mxp1-1.cdninstagram.com&amp;_nc_cat=107&amp;_nc_ohc=kuoUPu4zBZoAX9-OcQB&amp;oh=091cc6acedf3b213dae743a731ac9adf&amp;oe=5EC0966A</t>
  </si>
  <si>
    <t>https://www.instagram.com/p/B_kRPLaIx_A/</t>
  </si>
  <si>
    <t>#LuissBusiness</t>
  </si>
  <si>
    <t>29 aprile</t>
  </si>
  <si>
    <t>Webinar Series con Marco Morelli, CEO Banca Monte dei Paschi di SienaResponsabilità, fiducia e confronto sono le parole chiave per i leader che vogliono fare la differenza: oggi il #webinar #LuissBusiness con Marco #Morelli, CEO @banca_mps, su come l’emergenza #Covid19 ha impattato sul mondo bancario. Hai ancora tempo per iscriverti ➡️ https://direc.to/dKj2</t>
  </si>
  <si>
    <t>https://scontent-mxp1-1.cdninstagram.com/v/t51.2885-15/e35/s150x150/94530454_672969689942355_9028094909396520301_n.jpg?_nc_ht=scontent-mxp1-1.cdninstagram.com&amp;_nc_cat=103&amp;_nc_ohc=oEyQrbJ0sSIAX8A5qvN&amp;oh=5d091b0cc18cbe11cf399b296744c1a1&amp;oe=5EE6D2E7</t>
  </si>
  <si>
    <t>https://www.instagram.com/p/B_j5F3DozeK/</t>
  </si>
  <si>
    <t>#LuissBusinessscholSchool</t>
  </si>
  <si>
    <t>#Covid19</t>
  </si>
  <si>
    <t>#tecnologie</t>
  </si>
  <si>
    <t>Oggi alle 18.30 un nuovo appuntamento della serie di #webinar targata #LuissBusinessscholSchool con Marco Morelli, CEO @banca_mps. Marco Morelli esaminerà come l’emergenza #Covid19 ha impattato sul mondo bancario, ridisegnando i processi, il #management e il ruolo delle #tecnologie.Non perdere quest’opportunità per interagire con Marco Morelli e conoscere l’Executive Programme in Performance Management e Sistemi di Controllo, l’innovativo Flex Programme, 90% online. Registrati! #LuissBusiness</t>
  </si>
  <si>
    <t>https://scontent-mxp1-1.cdninstagram.com/v/t51.2885-15/e35/s150x150/94402788_3901639809907872_5101308633723215733_n.jpg?_nc_ht=scontent-mxp1-1.cdninstagram.com&amp;_nc_cat=100&amp;_nc_ohc=zMaCSx-8AKEAX9hJKXF&amp;oh=a26c1bd4c3d42ca78db51f39522b97b3&amp;oe=5EE7051C</t>
  </si>
  <si>
    <t>https://www.instagram.com/p/B_ZgbBRoCO6/</t>
  </si>
  <si>
    <t>#LuissBusinessSchool</t>
  </si>
  <si>
    <t>#aperitivo</t>
  </si>
  <si>
    <t>25 aprile</t>
  </si>
  <si>
    <t>Goodbye to #LuissBusiness incoming exchange students! Back in January, #LuissBusinessSchool kickstarted the #BuddyProgramme with a welcome #aperitivo for all the international students. In the following weeks, our buddies organized a number of tours in the most colorful districts of #Rome, like Trastevere, the Roman Ghetto, Colosseum, Piazza Venezia and Saint Peter’s Church dome, until all on-campus classes were transferred online. Thank you for actively participating and making this programme so amazing!</t>
  </si>
  <si>
    <t>https://scontent-mxp1-1.cdninstagram.com/v/t51.2885-15/e35/c135.0.810.810a/s150x150/94303579_975972899485640_6690658754574546446_n.jpg?_nc_ht=scontent-mxp1-1.cdninstagram.com&amp;_nc_cat=108&amp;_nc_ohc=phUK4HMg3dYAX_NJEeo&amp;oh=256ffc370d56fa8687d44738bdedb60b&amp;oe=5EE606D0</t>
  </si>
  <si>
    <t>https://www.instagram.com/p/B_XjAgOoGkF/</t>
  </si>
  <si>
    <t>#webinar</t>
  </si>
  <si>
    <t>#Snam</t>
  </si>
  <si>
    <t>24 aprile</t>
  </si>
  <si>
    <t>Il progetto #ConLaScuola promosso da @snamchannel in collaborazione con #LuissBusiness non si ferma: oggi in #webinar @marcoalvera, CEO #Snam, e @pboccard, dean #LuissBusinessSchool hanno incontrato oltre 150 docenti per analizzare caratteristiche mondo del #lavoro post #COVID19.</t>
  </si>
  <si>
    <t>https://scontent-mxp1-1.cdninstagram.com/v/t51.2885-15/e35/s150x150/93995924_131936808417018_7396070289776224472_n.jpg?_nc_ht=scontent-mxp1-1.cdninstagram.com&amp;_nc_cat=106&amp;_nc_ohc=kVjwy7RWuJ4AX-MgxHM&amp;oh=5761083c5fb3889cbd553b728e654639&amp;oe=5EE7B365</t>
  </si>
  <si>
    <t>https://www.instagram.com/p/B_SkCZ2Io4w/</t>
  </si>
  <si>
    <t>#finanza</t>
  </si>
  <si>
    <t>#imprese</t>
  </si>
  <si>
    <t>22 aprile</t>
  </si>
  <si>
    <t>Come le trasformazioni del sistema economico e finanziario emerse durante l’emergenza #Covid19, impatteranno sul futuro delle imprese: ne parliamo tra poco con Luigi de Vecchi, Chairman EMEA Citi per il nuovo #webinar #LuissBusiness. Registrati e scopri i prossimi appuntamenti della serie 👉 link in bio••#finanza #management #imprese #lavoro</t>
  </si>
  <si>
    <t>https://scontent-mxp1-1.cdninstagram.com/v/t51.2885-15/e35/p150x150/93101452_592072731654210_764662872730537236_n.jpg?_nc_ht=scontent-mxp1-1.cdninstagram.com&amp;_nc_cat=106&amp;_nc_ohc=XBagk3r7HTYAX-sTuIx&amp;oh=0f69fc41a1e752dc18455e50534e3531&amp;oe=5EC0DEA1</t>
  </si>
  <si>
    <t>https://www.instagram.com/p/B_Ap6t8IeQM/</t>
  </si>
  <si>
    <t>#leadership</t>
  </si>
  <si>
    <t>#Casavo</t>
  </si>
  <si>
    <t>#MBA</t>
  </si>
  <si>
    <t>15 aprile</t>
  </si>
  <si>
    <t>MBA Milano Luiss Hub: con CasavoInnovare in modo #disruptive un settore tradizionale e fare in modo che tutti in azienda si sentano portatori del progetto imprenditoriale: sono le competenze di #leadership necessarie in una #startup. Perché #Casavo ha scelto di investire in #formazione con il programma #MBA #Milano con Giorgio Tinacci, Founder &amp; CEO Casavo e Fausto Maglia, Chief Product Officer Casavo e studente MBA. Casavo è una startup fondata nel 2017 e primo Instant Buyer in Italia per la vendita di case online.👨‍💻👩‍💻 Non perdere le prossime open lesson virtuali del Part-time MBA Milano #LuissBusiness ➡ link in bio</t>
  </si>
  <si>
    <t>https://scontent-mxp1-1.cdninstagram.com/v/t51.2885-15/e35/s150x150/92242945_3635992769761349_3772768622862759829_n.jpg?_nc_ht=scontent-mxp1-1.cdninstagram.com&amp;_nc_cat=105&amp;_nc_ohc=ujIIv_yX5WEAX8-fhrN&amp;oh=4146324042d81fc595ff7bc98fb2260d&amp;oe=5EE8AB7B</t>
  </si>
  <si>
    <t>https://www.instagram.com/p/B-xQdbMI3WI/</t>
  </si>
  <si>
    <t>#Covid_19</t>
  </si>
  <si>
    <t>#dati</t>
  </si>
  <si>
    <t>#Digitalizzazione</t>
  </si>
  <si>
    <t>#SmartWorking: con l’emergenza #Covid_19 è diventato all’improvviso una priorità e il #lavoro non sarà più come prima. «L’azione del Governo sia ispirata dai #dati» esorta @paolapisano.min, Ministro per l’Innovazione tecnologica e la #Digitalizzazione. L'#app per il tracciamento del contagio avrà successo se la usiamo, sottolinea Antonio Nicita, commissario @agcom.it. Sia però un’app aperta agli altri sviluppatori, ricorda Silvia Candiani, Country General Manager @microsoftitalia, tra i partecipanti alla call del Ministero dell'Innovazione.Nonostante l’epidemia, è sempre più chiaro chiaro che è il #digitale la chiave per il futuro del Paese 🇮🇹. Per Cellnex Italia, divisione italiana dell’operatore europeo indipendente di torri per le #tlc, i piani non sono cambiati e si continua a puntare alla crescita. Tutto questo è #DigitEconomy24, il report #LuissBusiness e @ilsole_24ore 👉 link in bio e sfoglia il report completo</t>
  </si>
  <si>
    <t>https://scontent-mxp1-1.cdninstagram.com/v/t51.2885-15/e35/s150x150/92167352_3039726849425369_7586035073466481851_n.jpg?_nc_ht=scontent-mxp1-1.cdninstagram.com&amp;_nc_cat=105&amp;_nc_ohc=eLxJAV_t-UcAX9sg7LT&amp;oh=c04774bb93b902c7506b3d2ddbe56eb4&amp;oe=5EE986C3</t>
  </si>
  <si>
    <t>https://www.instagram.com/p/B-r-DeKoT8K/</t>
  </si>
  <si>
    <t>#marketing</t>
  </si>
  <si>
    <t>#Ibarra</t>
  </si>
  <si>
    <t>#Executive</t>
  </si>
  <si>
    <t>Come il #digitale ha rivoluzionato le strategie di #marketing e il rapporto con i clienti: domani un nuovo appuntamento con i webinar #LuissBusiness insieme a Maximo #Ibarra, CEO #Sky Italia. Un confronto in live streaming per di analizzare quali competenze saranno indispensabili per rispondere velocemente a questa trasformazione e conoscere le opportunità dei nuovi #Executive Programme in Marketing &amp; Sales in formula Flex, 90% in #distanceLearning. Registrati 👉🏽 link in bio</t>
  </si>
  <si>
    <t>https://scontent-mxp1-1.cdninstagram.com/v/t51.2885-15/e35/p150x150/91983095_1579852848829770_8490068936133235277_n.jpg?_nc_ht=scontent-mxp1-1.cdninstagram.com&amp;_nc_cat=106&amp;_nc_ohc=kTc3eCTiknoAX-HIhmv&amp;oh=57cac51523d0a6ca320c083a381ea276&amp;oe=5EC10F9C</t>
  </si>
  <si>
    <t>https://www.instagram.com/p/B-hF4CkoIQa/</t>
  </si>
  <si>
    <t>#Milano</t>
  </si>
  <si>
    <t>#Vodafone</t>
  </si>
  <si>
    <t>MBA Milano Luiss Hub: con Vodafone ItaliaOrganizzazioni sempre più pronte al #LavoroAgile: un tema di competenze digitali, ma soprattutto di #leadership completa e aggregante. Alla scoperta del programma Part-time #MBA #Milano con Ilaria Maria Dalla Riva, direttore HR e Organizzazione @vodafoneit e Marco Rossetti, lead Data Scientist #Vodafone Italia e studente MBA.</t>
  </si>
  <si>
    <t>https://scontent-mxp1-1.cdninstagram.com/v/t51.2885-15/e35/s150x150/91515782_523232658392465_6929625260322052029_n.jpg?_nc_ht=scontent-mxp1-1.cdninstagram.com&amp;_nc_cat=105&amp;_nc_ohc=6oBXKSmkZrEAX9w4L5t&amp;oh=cc0698492ee8567ef1a0023e08f81fdf&amp;oe=5EE6BAF2</t>
  </si>
  <si>
    <t>https://www.instagram.com/p/B-fNh2dIFzH/</t>
  </si>
  <si>
    <t>#SviluppoManageriale</t>
  </si>
  <si>
    <t>Come gestire le crisi nelle organizzazioni complesse, di fronte alle nuove sfide dell’emergenza #coronavirus? Domani alle 18:30, un nuovo webinar con Stefano Donnarumma, CEO @aceagruppo, per analizzare come ripensare l’organizzazione del lavoro, la gestione dei processi, il ruolo delle nuove tecnologie e le nuove competenze necessarie. Sarà inoltre possibile partecipare al Q&amp;A che seguirà il #Webinar per approfondire le tematiche emerse e scoprire interattiva gli Executive Programme in #SviluppoManageriale e #ProjectManagement. Registrati 👉 link in bio</t>
  </si>
  <si>
    <t>https://scontent-mxp1-1.cdninstagram.com/v/t51.2885-15/e35/s150x150/90745085_143127843855192_3082701498451038626_n.jpg?_nc_ht=scontent-mxp1-1.cdninstagram.com&amp;_nc_cat=100&amp;_nc_ohc=zmpggBahpbQAX9w1_-F&amp;oh=c645be36b7b39a8f18a63d34b294cb1e&amp;oe=5EE9BB6B</t>
  </si>
  <si>
    <t>https://www.instagram.com/p/B-HnuOfoQ7_/</t>
  </si>
  <si>
    <t>#investimenti</t>
  </si>
  <si>
    <t>#26marzo</t>
  </si>
  <si>
    <t>Come si trasformano #finanza e #investimenti di fronte all'emergenza #coronavirus?Ne parleremo il #26marzo con Marco Patuano, Senior Advisor Nomura, già CEO TIM e Edizione Srl, per il primo appuntamento della nuova serie di #webinar targata #LuissBusiness School. Iscriviti e partecipa al Q&amp;A esclusivo! ➡️ link in bio</t>
  </si>
  <si>
    <t>https://scontent-mxp1-1.cdninstagram.com/v/t51.2885-15/e35/p150x150/89838746_1096583837366738_9215915255259136773_n.jpg?_nc_ht=scontent-mxp1-1.cdninstagram.com&amp;_nc_cat=102&amp;_nc_ohc=rEHEaAEog3QAX-YEauo&amp;oh=7283fda8b3b0faf7807fb9e06a521f27&amp;oe=5EC0C1BF</t>
  </si>
  <si>
    <t>https://www.instagram.com/p/B9rHYdho0Kb/</t>
  </si>
  <si>
    <t>#Coronavirus</t>
  </si>
  <si>
    <t>#litaliachiamò: il DG Luiss Giovanni Lo Storto"70 milioni di collegamenti in 10 giorni, nessuno studente ha perduto una lezione. E pronti con la #LuissBusiness School a lanciare lezioni gratuite per la comunità. Con ottimismo siamo riusciti a non interrompere la #formazione": il Direttore Generale @uniluiss @giovannilostorto racconta come si è reinventata la formazione davanti all'emergenza #Coronavirus, per la maratona #litaliachiamò #iorestoacasa @italiachiamo20</t>
  </si>
  <si>
    <t>https://scontent-mxp1-1.cdninstagram.com/v/t51.2885-15/e35/p150x150/89282903_211429870241957_5084050923031564052_n.jpg?_nc_ht=scontent-mxp1-1.cdninstagram.com&amp;_nc_cat=105&amp;_nc_ohc=jmQBqPn0IbAAX-JHajw&amp;oh=b7ae1e3722036bba7f208c97839f72ad&amp;oe=5EC104E6</t>
  </si>
  <si>
    <t>https://www.instagram.com/p/B9d_JK5o3qD/</t>
  </si>
  <si>
    <t>#GiornataInternazionaleDellaDonna</t>
  </si>
  <si>
    <t>#Women</t>
  </si>
  <si>
    <t>GROW – Storia di Francesca, Master in Management &amp; Technology#8marzo2020 #GiornataInternazionaleDellaDonna Francesca Marinelli, studentessa del master in Management &amp; Technology – major in Digital Ecosystem, ci racconta cosa porta con sé del progetto #GROW – Generating Real Opportunities for #Women e della challenge di #DataGirls. Francesca è oggi Account Manager in Digital Angels. #LuissBusiness</t>
  </si>
  <si>
    <t>https://scontent-mxp1-1.cdninstagram.com/v/t51.2885-15/e35/p150x150/88261040_661650177942095_4578110678796806895_n.jpg?_nc_ht=scontent-mxp1-1.cdninstagram.com&amp;_nc_cat=111&amp;_nc_ohc=_ay_dicJQDAAX8qeiYd&amp;oh=4a2f3ccada79f2c76ddbbe41729c42c1&amp;oe=5EC0D468</t>
  </si>
  <si>
    <t>https://www.instagram.com/p/B9bb1C-IHGQ/</t>
  </si>
  <si>
    <t>#8marzo2020</t>
  </si>
  <si>
    <t>#digitale</t>
  </si>
  <si>
    <t>GROW Data Girls con Italgas#8marzo #8marzo2020 #giornatainternazionaledelladonnaTra le opportunità che le donne possono cogliere per la propria crescita professionale, il #digitale è sicuramente quella principale. In che modo? I consigli di Francesca Zanninotti, Responsabile Innovazione Tecnologica Italgas Reti alle studentesse #LuissBusiness. @italgas_official è partner di #DataGirls, un’iniziativa che supporta le studentesse nello sviluppo di competenze digitali, nata nell’ambito del progetto #GROW – Generating Real Opportunities for #Women.</t>
  </si>
  <si>
    <t>https://scontent-mxp1-1.cdninstagram.com/v/t51.2885-15/e35/s150x150/88962759_553991441892127_1151118446974068070_n.jpg?_nc_ht=scontent-mxp1-1.cdninstagram.com&amp;_nc_cat=107&amp;_nc_ohc=KXeuVdJ4R20AX_XlSqk&amp;oh=1566a93458afe9584dd7b14c9a39a075&amp;oe=5EE99B26</t>
  </si>
  <si>
    <t>https://www.instagram.com/p/B9ZwVp2oa0B/</t>
  </si>
  <si>
    <t>#smartworking</t>
  </si>
  <si>
    <t>#VillaBlanc</t>
  </si>
  <si>
    <t>#LuissBusiness non si ferma: grazie allo #smartworking e a tutte le attività in #distancelearning avviate nel campus di #VillaBlanc, dal #Career Advisory con Massimiliana Sensi, Talent Acquisition &amp; Employer Branding @birra_peroni per gli studenti dei programmi Executive, alla testimonianza di Ivan Rebernik, HR and Organization Director @openfiber_it nell’ambito di EMBA – Executive #MBA. #ThisIsLuissBusiness</t>
  </si>
  <si>
    <t>https://scontent-mxp1-1.cdninstagram.com/v/t51.2885-15/e35/s150x150/89381751_134478048079627_7370791825267431591_n.jpg?_nc_ht=scontent-mxp1-1.cdninstagram.com&amp;_nc_cat=107&amp;_nc_ohc=auVPrl31lC4AX-xanrO&amp;oh=552326580dc0994b34dec2f778708cbb&amp;oe=5EE621B2</t>
  </si>
  <si>
    <t>https://www.instagram.com/p/B9XKarXHcAf/</t>
  </si>
  <si>
    <t>#SupportoA4zampe</t>
  </si>
  <si>
    <t>#AplombFelino</t>
  </si>
  <si>
    <t>#Engagement</t>
  </si>
  <si>
    <t>+ #Concentrazione+ #SupportoA4zampe+ #Panorama+ #AplombFelino+ #StileSostenibile+#Engagement+ #DeterminazioneLa giornata di #Elearning negli scatti degli studenti dei master #LuissBusinessSchool: perché #LuissBusiness non di ferma! #ThisIsLuissBusiness</t>
  </si>
  <si>
    <t>https://scontent-mxp1-1.cdninstagram.com/v/t51.2885-15/e35/c180.0.720.720a/s150x150/87226071_188882202366626_636780264865467817_n.jpg?_nc_ht=scontent-mxp1-1.cdninstagram.com&amp;_nc_cat=102&amp;_nc_ohc=Y2nzViyIrcIAX9ZjeZN&amp;oh=99799798a204d4f42eea680c14ace8b8&amp;oe=5EE80110</t>
  </si>
  <si>
    <t>https://www.instagram.com/p/B89MBdlIBrb/</t>
  </si>
  <si>
    <t>#Master</t>
  </si>
  <si>
    <t>Developing innovative solutions to make even smarter mailboxes📮: this was the topic of the mini-challenge launched by Poste Italiane @posteitaliane to the students of the #Master in International #Management. Thanks to Alessandro Leonardi, Head of Open Innovation Poste Italiane and Professor Isabella Leone! •••#LuissBusiness #OpenInnovation #LuissBusinessSchool #businessschool #innovation #startup</t>
  </si>
  <si>
    <t>https://scontent-mxp1-1.cdninstagram.com/v/t51.2885-15/e35/c128.0.768.768a/s150x150/84974093_3377040688978695_7041135178332930505_n.jpg?_nc_ht=scontent-mxp1-1.cdninstagram.com&amp;_nc_cat=103&amp;_nc_ohc=CHgvjQtoYpgAX8spTza&amp;oh=1114a9684dd0d75f64441d7f72f4b25c&amp;oe=5EE727D4</t>
  </si>
  <si>
    <t>https://www.instagram.com/p/B8uAnPlIuUH/</t>
  </si>
  <si>
    <t>#AFA</t>
  </si>
  <si>
    <t>#management</t>
  </si>
  <si>
    <t>C'è aria di fermento nella #Amsterdam Fashion Academy #LuissBusiness: oggi prima riunione e incontro con gli studenti. Great Vibes 😎••#LuissBusinessSchool #AFA #fashion #management #business #madeInItaly</t>
  </si>
  <si>
    <t>https://scontent-mxp1-1.cdninstagram.com/v/t51.2885-15/e35/s150x150/84555459_184596956098834_8384108358371441126_n.jpg?_nc_ht=scontent-mxp1-1.cdninstagram.com&amp;_nc_cat=110&amp;_nc_ohc=ogMwaV14gm0AX8utoGV&amp;oh=18c8e94cbc7e02043331f53058f9a0af&amp;oe=5EE8CF01</t>
  </si>
  <si>
    <t>https://www.instagram.com/p/B8rTUgjIlQJ/</t>
  </si>
  <si>
    <t>#IHM2020</t>
  </si>
  <si>
    <t>Gli studenti di Trade Management all’International #Horeca Meeting 2020 #IHM2020 di Italgrob e AFDB, partner del master: uno degli appuntamenti principali dedicati ai prodotti da consumo extradomestico, con un focus sulle strategie green e sostenibili sviluppate dagli operatori della filiera. ••#sostenibilità #LuissBusiness #LuissBusinessSchool #management #consumofuoricasa #rimini #horecameeting #trademanagement #trade #management</t>
  </si>
  <si>
    <t>#business</t>
  </si>
  <si>
    <t>#businessschool</t>
  </si>
  <si>
    <t>Shining commitment #LuissBusiness #VillaBlanc •• #LuissBusinessSchool #business #management #businessschool #students #moonlight #rome #liberty</t>
  </si>
  <si>
    <t>https://scontent-mxp1-1.cdninstagram.com/v/t51.2885-15/e35/p150x150/84156998_1889717197839270_5568829703728235852_n.jpg?_nc_ht=scontent-mxp1-1.cdninstagram.com&amp;_nc_cat=106&amp;_nc_ohc=_p3FShveIg0AX8kcqr-&amp;oh=4bf5cb021b1be348c13449fa4a8bb244&amp;oe=5EC0B780</t>
  </si>
  <si>
    <t>https://www.instagram.com/p/B8btwmmoPvX/</t>
  </si>
  <si>
    <t>#Learning</t>
  </si>
  <si>
    <t>Leader for Talent #L4T with Aldo Bisio CEO Vodafone Italy#Learning and unlearning are the main challenges to tackle #DigitalTransformation: if #data are the new oil, probably today we are missing refineries. Aldo Bisio, CEO @vodafoneit met #LuissBusiness students duringthe #Leader for Talent #L4T series and answered some interesting questions of Maria Vittoria Bachi, Master in International #Management. ••#LuissBusinessSchool #5g #VillaBlanc #vodafone #vodafoneitalia #Leadership #BusinessSchool #master #education</t>
  </si>
  <si>
    <t>https://scontent-mxp1-1.cdninstagram.com/v/t51.2885-15/e35/s150x150/82934041_112042320360636_2999237038963238886_n.jpg?_nc_ht=scontent-mxp1-1.cdninstagram.com&amp;_nc_cat=100&amp;_nc_ohc=ji8OY4B5WokAX_EZRS7&amp;oh=499d3e76fe37c6ad3e50b57c630aa0ca&amp;oe=5EE99E48</t>
  </si>
  <si>
    <t>https://www.instagram.com/p/B8RncBiCxrr/</t>
  </si>
  <si>
    <t>#innovation</t>
  </si>
  <si>
    <t>It’s time for the #Amazonfctours for #LuissBusiness Full-time #MBA students, within the #CareerService activities. Touring a fulfilment centre and seeing first-hand how #Amazon delivers for its customers was not only a simple tour, but a real #innovation #journey. Its guidelines are mandatory #leadership principles to develop: invent and simplify, learn and be curios, #ThinkBig. Good luck 🤞🍀! #career #LuissBusinessSchool••#BusinessSchool #students #businessadministration #master #studyinitaly #rome #success #PassoCorese #luissu</t>
  </si>
  <si>
    <t>https://scontent-mxp1-1.cdninstagram.com/v/t51.2885-15/e35/s150x150/82910903_172990427324142_8739173920394422639_n.jpg?_nc_ht=scontent-mxp1-1.cdninstagram.com&amp;_nc_cat=106&amp;_nc_ohc=OeO-ZRSmC_0AX-ixXjW&amp;oh=12f69d03a28690fbd87e88021734fe38&amp;oe=5EE7A868</t>
  </si>
  <si>
    <t>https://www.instagram.com/p/B8Og3lJI-c-/</t>
  </si>
  <si>
    <t>#Beauty industry is the most intimate concept of #luxury: never forget that, in designing your #customer-driven strategy. Valeria de Fiore, CEO #Kao Corporation meets #LuissBusiness students of Luxury #Management • •#fashion #cosmetics #luissbusinessschool #students #igersroma #studentslife #customers #customerexperience</t>
  </si>
  <si>
    <t>https://scontent-mxp1-1.cdninstagram.com/v/t51.2885-15/e35/c180.0.720.720a/s150x150/82509552_272427747063580_1797364788524119492_n.jpg?_nc_ht=scontent-mxp1-1.cdninstagram.com&amp;_nc_cat=104&amp;_nc_ohc=wqZnWoLbFBEAX9qoSj_&amp;oh=60b82369a538de6120a7d0b40056e877&amp;oe=5EE7981F</t>
  </si>
  <si>
    <t>https://www.instagram.com/p/B8MgtGyIyot/</t>
  </si>
  <si>
    <t>#ricerca</t>
  </si>
  <si>
    <t>#Resilienza</t>
  </si>
  <si>
    <t>#Leadership come la #ricerca scientifica: se riusciamo a trovare la cura per una malattia rara dopo un percorso di insuccessi spesso anche lungo, così tiriamo fuori la #leadership quando siamo esposti a un problema e sviluppiamo gli anticorpi. #Resilienza, velocità, consapevolezza, non guardare ai risultati raggiunti per cercare nuovi stimoli è la ricetta per essere buoni #leader di Sergio Dompé, Presidente e CEO Dompé Farmaceutici, con gli studenti #LuissBusiness nell'ambito degli incontri di Leader 4 Talent #L4T.</t>
  </si>
  <si>
    <t xml:space="preserve">Image-link </t>
  </si>
  <si>
    <t>Average number of likes</t>
  </si>
  <si>
    <t xml:space="preserve">Average views video </t>
  </si>
  <si>
    <t>#webinair</t>
  </si>
  <si>
    <t>#Morelli</t>
  </si>
  <si>
    <t xml:space="preserve"> #Covid19</t>
  </si>
  <si>
    <t xml:space="preserve">#LuissBusiness </t>
  </si>
  <si>
    <t xml:space="preserve">#BuddyProgramme </t>
  </si>
  <si>
    <t>#Rome</t>
  </si>
  <si>
    <t>#Conlascuola</t>
  </si>
  <si>
    <t>Hashtag 7</t>
  </si>
  <si>
    <t>#lavoro</t>
  </si>
  <si>
    <t>#disruptive</t>
  </si>
  <si>
    <t>#startup</t>
  </si>
  <si>
    <t>#Smartworking</t>
  </si>
  <si>
    <t>#app</t>
  </si>
  <si>
    <t>#tlc</t>
  </si>
  <si>
    <t>Hashtag 8</t>
  </si>
  <si>
    <t>#Digiteconomy24</t>
  </si>
  <si>
    <t xml:space="preserve">#digitale </t>
  </si>
  <si>
    <t>#SkyItalia</t>
  </si>
  <si>
    <t xml:space="preserve">#distancelearning </t>
  </si>
  <si>
    <t>#lavoroagile</t>
  </si>
  <si>
    <t>#ProjectManagement</t>
  </si>
  <si>
    <t>#litaliachiamò</t>
  </si>
  <si>
    <t>#GROW</t>
  </si>
  <si>
    <t>#Datagirls</t>
  </si>
  <si>
    <t>#8marzo</t>
  </si>
  <si>
    <t>#Career</t>
  </si>
  <si>
    <t>#concentrazione</t>
  </si>
  <si>
    <t>#Panorama</t>
  </si>
  <si>
    <t>#stilesostenibile</t>
  </si>
  <si>
    <t>#determinazione</t>
  </si>
  <si>
    <t xml:space="preserve">#eLearning </t>
  </si>
  <si>
    <t>#OpenInnovation</t>
  </si>
  <si>
    <t xml:space="preserve">#Amsterdam </t>
  </si>
  <si>
    <t>#fashion</t>
  </si>
  <si>
    <t>#madeinItaly</t>
  </si>
  <si>
    <t>#Horeca</t>
  </si>
  <si>
    <t>#sostenibilità</t>
  </si>
  <si>
    <t xml:space="preserve">#consumofuoricasa </t>
  </si>
  <si>
    <t xml:space="preserve">#rimini </t>
  </si>
  <si>
    <t xml:space="preserve">#horecameeting </t>
  </si>
  <si>
    <t xml:space="preserve">#trademanagement </t>
  </si>
  <si>
    <t>#trade</t>
  </si>
  <si>
    <t xml:space="preserve"> #LuissBusiness </t>
  </si>
  <si>
    <t xml:space="preserve">#VillaBlanc </t>
  </si>
  <si>
    <t xml:space="preserve">#LuissBusinessSchool </t>
  </si>
  <si>
    <t xml:space="preserve">#business </t>
  </si>
  <si>
    <t xml:space="preserve">#management </t>
  </si>
  <si>
    <t xml:space="preserve">#businessschool </t>
  </si>
  <si>
    <t xml:space="preserve">#students </t>
  </si>
  <si>
    <t xml:space="preserve">#moonlight </t>
  </si>
  <si>
    <t xml:space="preserve">#rome </t>
  </si>
  <si>
    <t>#liberty</t>
  </si>
  <si>
    <t xml:space="preserve">#L4T </t>
  </si>
  <si>
    <t xml:space="preserve"> #DigitalTransformation </t>
  </si>
  <si>
    <t>#data </t>
  </si>
  <si>
    <t>#LuissBusiness </t>
  </si>
  <si>
    <t xml:space="preserve">#Leader </t>
  </si>
  <si>
    <t>#L4T </t>
  </si>
  <si>
    <t>#5g</t>
  </si>
  <si>
    <t xml:space="preserve"> #VillaBlanc </t>
  </si>
  <si>
    <t xml:space="preserve">#vodafone </t>
  </si>
  <si>
    <t xml:space="preserve">#vodafoneitalia </t>
  </si>
  <si>
    <t xml:space="preserve">#Leadership </t>
  </si>
  <si>
    <t>#BusinessSchool</t>
  </si>
  <si>
    <t xml:space="preserve"> #master</t>
  </si>
  <si>
    <t xml:space="preserve"> #education</t>
  </si>
  <si>
    <t>Hashtag 9</t>
  </si>
  <si>
    <t>Hashtag 10</t>
  </si>
  <si>
    <t>Hashtag 12</t>
  </si>
  <si>
    <t>Hashtag 13</t>
  </si>
  <si>
    <t>Hashtag 14</t>
  </si>
  <si>
    <t>Hashatag 11</t>
  </si>
  <si>
    <t>Hashtag 15</t>
  </si>
  <si>
    <t>Hashtag 16</t>
  </si>
  <si>
    <t>#Amazonfctours</t>
  </si>
  <si>
    <t> #MBA</t>
  </si>
  <si>
    <t> #CareerService</t>
  </si>
  <si>
    <t xml:space="preserve"> #innovation </t>
  </si>
  <si>
    <t xml:space="preserve">#journey </t>
  </si>
  <si>
    <t> #leadership </t>
  </si>
  <si>
    <t xml:space="preserve">#ThinkBig  </t>
  </si>
  <si>
    <t xml:space="preserve">#career </t>
  </si>
  <si>
    <t xml:space="preserve">#BusinessSchool </t>
  </si>
  <si>
    <t xml:space="preserve">#businessadministration </t>
  </si>
  <si>
    <t xml:space="preserve">#master </t>
  </si>
  <si>
    <t>#studyinitaly</t>
  </si>
  <si>
    <t xml:space="preserve"> #rome </t>
  </si>
  <si>
    <t>#Beauty </t>
  </si>
  <si>
    <t>#luxury </t>
  </si>
  <si>
    <t>#customer-driven </t>
  </si>
  <si>
    <t xml:space="preserve">#Kao </t>
  </si>
  <si>
    <t xml:space="preserve">#Management </t>
  </si>
  <si>
    <t xml:space="preserve"> #cosmetics </t>
  </si>
  <si>
    <t xml:space="preserve">#luissbusinessschool </t>
  </si>
  <si>
    <t>#igersroma</t>
  </si>
  <si>
    <t xml:space="preserve"> #studentslife </t>
  </si>
  <si>
    <t xml:space="preserve">#customers </t>
  </si>
  <si>
    <t>#customerexperience</t>
  </si>
  <si>
    <t xml:space="preserve"> #leadership </t>
  </si>
  <si>
    <t xml:space="preserve"> #leader </t>
  </si>
  <si>
    <t>Video views</t>
  </si>
  <si>
    <t>https://scontent-mxp1-1.cdninstagram.com/v/t51.2885-15/e35/p150x150/95316568_3803069646435086_4632988909609143794_n.jpg?_nc_ht=scontent-mxp1-1.cdninstagram.com&amp;_nc_cat=102&amp;_nc_ohc=rZs6mS3Bt4AAX_cAi6w&amp;oh=0714436a1ebf2381d747e383b7709527&amp;oe=5EC09057</t>
  </si>
  <si>
    <t>https://www.instagram.com/p/B_nA8pEFNtU/</t>
  </si>
  <si>
    <t>EMF Opening Ceremony &amp; Allfunds AwardsUna ricca mattinata di discussione sul tema dell’innovazione in occasione della Opening Ceremony della nuova edizione dell’Executive Master in Finance. A trattare il tema nelle sue diverse declinazioni c’erano Giuseppe Soda, Dean di SDA Bocconi, Gianluca Renzini, Deputy CEO di Allfunds, e Mario Nava, della Direzione Generale FISMA (Stabilità finanziaria, servizi finanziari e unione dei mercati dei capitali) della Commissione Europea, introdotti e coordinati da Andrea Beltratti, Academic Director EMF.</t>
  </si>
  <si>
    <t>30 aprile</t>
  </si>
  <si>
    <t>https://scontent-mxp1-1.cdninstagram.com/v/t51.2885-15/e15/s150x150/94322847_2588266994753006_6511013647849698743_n.jpg?_nc_ht=scontent-mxp1-1.cdninstagram.com&amp;_nc_cat=102&amp;_nc_ohc=zyKreI8k8cwAX_NLSwn&amp;oh=ad0ec11150c476be8c831c9693391f9f&amp;oe=5EE9E77D</t>
  </si>
  <si>
    <t>https://www.instagram.com/p/B_SmUiyqOGO/</t>
  </si>
  <si>
    <t>One tower, four buildings, a sports center, and a large park. These are the new structures being created on an area of over 50 thousand square meters. Everything is characterized by the harmony of curved lines and large glass surfaces.#sdabocconicampus</t>
  </si>
  <si>
    <t>#sdabocconicampus</t>
  </si>
  <si>
    <t>https://scontent-mxp1-1.cdninstagram.com/v/t51.2885-15/e35/s150x150/93870592_2641445246122415_557035716471070896_n.jpg?_nc_ht=scontent-mxp1-1.cdninstagram.com&amp;_nc_cat=111&amp;_nc_ohc=idhASrBiUNsAX9E9pDe&amp;oh=bcadbc40290b3becabd5899ff7ed8fe4&amp;oe=5EE8ACD9</t>
  </si>
  <si>
    <t>https://www.instagram.com/p/B_NO56mqAJu/</t>
  </si>
  <si>
    <t>Grazie a tecnologie d’aula che esaltano l’interattività della didattica, l’esperienza di apprendimento degli Alumni SDA Bocconi è a amplificata 360°. Sono possibili sia la registrazione delle lezioni, sia la loro trasmissione nelle aule adiacenti, l’interazione remota tra docente e studenti e il dialogo fino a quattro device, che possono essere contemporaneamente proiettati sullo schermo dell’aula#sdabocconicampus</t>
  </si>
  <si>
    <t>20 aprile</t>
  </si>
  <si>
    <t>https://scontent-mxp1-1.cdninstagram.com/v/t51.2885-15/e35/s150x150/93198766_222102769058807_996924090000319024_n.jpg?_nc_ht=scontent-mxp1-1.cdninstagram.com&amp;_nc_cat=111&amp;_nc_ohc=149L_W5k49cAX80usbV&amp;oh=d6728db156e6f6a87130159ef960f467&amp;oe=5EE9AB65</t>
  </si>
  <si>
    <t>https://www.instagram.com/p/B_FcJT2qhpt/</t>
  </si>
  <si>
    <t>Vi invitiamo a collegarvi a questa serie di concerti live di musica classica che coinvolgeranno anche alumni #MAMA, musicisti di livello internazionale e organizzatori del Festival. Potrete seguire le dirette direttamente dai profili Instagram dei musicisti che si esibiranno in questo Live Streaming World Classical Music Festival. Tutte le donazioni saranno devolute al fondo di solidarietà COVID-19 @unfoundation Si esibiranno: @benjaminbeck.viola @nicolaskoeckert @sofiamanvati Trovate maggiori informazioni sull’iniziativa nel profilo @globalhopefestivalWe invite you to join this series of live classical music concerts, which will involve also some #MAMA alumni, now international standing musicians, who also organised this initiative.You can watch the live streaming from the Instagram profiles of the artists performing during this Live Streaming World Classical Music Festival. All the donations directly to the COVID-19 Solidarity Response fund @unfoundation The musicians that will perform are: @benjaminbeck.viola @nicolaskoeckert @sofiamanvati Find more information on: @globalhopefestival#sdabocconi #globalhopefestival #jointhepause</t>
  </si>
  <si>
    <t>17 aprile</t>
  </si>
  <si>
    <t>https://scontent-mxp1-1.cdninstagram.com/v/t51.2885-15/e35/c180.0.1080.1080a/s150x150/93061267_533940030644213_5402231562034717875_n.jpg?_nc_ht=scontent-mxp1-1.cdninstagram.com&amp;_nc_cat=105&amp;_nc_ohc=ecGKjqi6DhYAX_ZGtVL&amp;oh=5760a1f7c87d72aa6a5f134b69fc6905&amp;oe=5EE9CCA9</t>
  </si>
  <si>
    <t>https://www.instagram.com/p/B_AghjVqwqa/</t>
  </si>
  <si>
    <t>Nella realizzazione del campus SDA Bocconi, le corti interne, che sono una delle articolazioni tradizionali dell’urbanistica milanese, sono state reinterpretate in chiave moderna dallo studio architettonico Sanaa di Kazuyo Sejima e Ryue Nishizawa dimostrando una forte sensibilità al contesto urbano di riferimento in cui sono stati realizzati i nuovi edifici #sdabocconicampus</t>
  </si>
  <si>
    <t>https://scontent-mxp1-1.cdninstagram.com/v/t51.2885-15/e35/c0.0.825.825a/s150x150/92357695_162496271883286_1412454994966125100_n.jpg?_nc_ht=scontent-mxp1-1.cdninstagram.com&amp;_nc_cat=110&amp;_nc_ohc=81qsbc8FZqoAX81jVuJ&amp;oh=056828b80b49c9bf855b21be6001135c&amp;oe=5EE67E68</t>
  </si>
  <si>
    <t>https://www.instagram.com/p/B-zqiizFqFC/</t>
  </si>
  <si>
    <t>Since everything has gone online, our unstoppable #MBA participants present you the Quarantine TV. Every week a new episode where classmates enjoy a break from virtual classes by brodcasting yoga workshops, dance face-offs, cooking lessons, speeches &amp; debates, stand-up comedy, jamming sessions and what not on the #QTV. For people who just won't stop</t>
  </si>
  <si>
    <t>10 aprile</t>
  </si>
  <si>
    <t>https://scontent-mxp1-1.cdninstagram.com/v/t51.2885-15/e35/c315.0.810.810a/s150x150/92518956_2974344949290669_7785655037309888038_n.jpg?_nc_ht=scontent-mxp1-1.cdninstagram.com&amp;_nc_cat=109&amp;_nc_ohc=ZJCLMpvEDwkAX83Llba&amp;oh=9bf5540a8adac2eb65d286abb95593c7&amp;oe=5EE875BC</t>
  </si>
  <si>
    <t>https://www.instagram.com/p/B-zP4rmK079/</t>
  </si>
  <si>
    <t>Volumi arrotondati e sinuosi che si avvolgono attorno a cortili circolari e in certi punti si sfiorano creano una sorta di abbraccio tra gli edifici del campus, che a loro volta producono una perfetta fusione tra l’architettura dei building e il paesaggio cittadino che li circonda. #sdabocconi #sdabocconicampus</t>
  </si>
  <si>
    <t>https://scontent-mxp1-1.cdninstagram.com/v/t51.2885-15/e15/c135.0.809.809a/s150x150/92294012_267233034309160_2449386705215411283_n.jpg?_nc_ht=scontent-mxp1-1.cdninstagram.com&amp;_nc_cat=104&amp;_nc_ohc=TZgs7Vw3GLgAX82HTui&amp;oh=25be494184f3fdb269853680885637ae&amp;oe=5EE8C81A</t>
  </si>
  <si>
    <t>https://www.instagram.com/p/B-uYC2fKHfg/</t>
  </si>
  <si>
    <t>All’interno dei 35.000 mq del nostro nuovo campus, gli Alumni SDA Bocconi avranno a disposizione 39 aule automatizzate con accesso controllato via app e 2 auditorium da 300 e 150 posti per lo svolgimento della didattica. Noi speriamo di potervi accogliere al più presto, ma nel frattempo #stayhome, e stay #smartlearning#sdabocconi</t>
  </si>
  <si>
    <t>https://scontent-mxp1-1.cdninstagram.com/v/t51.2885-15/e35/c131.0.524.524a/s150x150/91696191_121893206112361_7831187873161024875_n.jpg?_nc_ht=scontent-mxp1-1.cdninstagram.com&amp;_nc_cat=101&amp;_nc_ohc=gI39LTmGTiEAX_bCBp6&amp;oh=b3ac3d49ce0d6f0d53c3f767dcb90014&amp;oe=5EE73827</t>
  </si>
  <si>
    <t>https://www.instagram.com/p/B-hljzAKoGI/</t>
  </si>
  <si>
    <t>#Graduation #Ceremony class 2019-20, february 2020, Barcelona -  Congratulations to our Executive Master in Marketing and Sales #EMMS Alumni who have reached and celebrated this important milestone for their professional career! #sdabocconi ——————————————————————————#Graduation #Ceremony EMMS Class 2019-2020, febbraio 2020, Barcellona.Congratulazioni a tutti gli Alumni dell’Executive Master in Marketing and Sales #EMMS che hanno raggiunto e festeggiato questo importante traguardo per la loro carriera professionale! #sdabocconi</t>
  </si>
  <si>
    <t>https://scontent-mxp1-1.cdninstagram.com/v/t51.2885-15/e15/c180.0.720.720a/s150x150/92099679_156568308956558_3556532142861034530_n.jpg?_nc_ht=scontent-mxp1-1.cdninstagram.com&amp;_nc_cat=102&amp;_nc_ohc=sjmGmXV8YBcAX94dvLK&amp;oh=7db43cfa212e92bf1cc03f829f088d7a&amp;oe=5EE7A32C</t>
  </si>
  <si>
    <t>https://www.instagram.com/p/B-fUutPKZQT/</t>
  </si>
  <si>
    <t>https://scontent-mxp1-1.cdninstagram.com/v/t51.2885-15/e35/s150x150/91724069_517473065609973_6075148769216425083_n.jpg?_nc_ht=scontent-mxp1-1.cdninstagram.com&amp;_nc_cat=109&amp;_nc_ohc=_KavvaOzSK4AX87pIJF&amp;oh=4ffbce1b302c2d766e47b82d28a4ac31&amp;oe=5EE85A61</t>
  </si>
  <si>
    <t>https://www.instagram.com/p/B-cJtYXF5x4/</t>
  </si>
  <si>
    <t>ITA: Vi invitiamo a collegarvi a questa serie di concerti live di musica classica che coinvolgeranno anche alumni #MAMA, musicisti di livello internazionale e organizzatori del Festival. Potrete seguire le dirette direttamente dai profili Instagram dei musicisti che si esibiranno in questo Live Streaming World Classical Music Festival. Tutte le donazioni saranno devolute al fondo di solidarietà COVID-19 @unfoundation Si esibiranno: @nancyzhou_violin e @marinaviottimezzoTrovate maggiori informazioni sull’iniziativa nel profilo @globalhopefestival---ENG: We invite you to join this series of live classical music concerts, which will involve also some #MAMA alumni, now international standing musicians, who also organised this initiative.You can watch the live streaming from the Instagram profiles of the artists performing during this Live Streaming World Classical Music Festival. All the donations directly to the COVID-19 Solidarity Response fund @unfoundation The musicians that will perform are: @nancyzhou_violin and @marinaviottimezzoFind more information on: @globalhopefestival#sdabocconi #globalhopefestival #jointhepause</t>
  </si>
  <si>
    <t>https://scontent-mxp1-1.cdninstagram.com/v/t51.2885-15/e35/c240.0.960.960a/s150x150/91600215_565871950944839_8245125184744617509_n.jpg?_nc_ht=scontent-mxp1-1.cdninstagram.com&amp;_nc_cat=111&amp;_nc_ohc=AmX1wpMxpr8AX9yVs9c&amp;oh=61240aeafad6b237a25f029330e73cbd&amp;oe=5EE6DFD0</t>
  </si>
  <si>
    <t>https://www.instagram.com/p/B-Zus_6KHwI/</t>
  </si>
  <si>
    <t>Scorri tra le immagini ed entra nel Campus SDA Bocconi: supera l’ingresso, attraversa i corridoi, e scoprirai luminose superfici vetrate che si aprono su un ampio spazio verde #sdabocconi #sdabocconicampus</t>
  </si>
  <si>
    <t>https://scontent-mxp1-1.cdninstagram.com/v/t51.2885-15/e15/s150x150/91265996_585086092218474_3235255104813030890_n.jpg?_nc_ht=scontent-mxp1-1.cdninstagram.com&amp;_nc_cat=106&amp;_nc_ohc=bazKVvzWt30AX-rNBaQ&amp;oh=254f14db91653b0b3c2a9d0cb589e40a&amp;oe=5EC0D2CD</t>
  </si>
  <si>
    <t>https://www.instagram.com/p/B-XK2-MKL7z/</t>
  </si>
  <si>
    <t>MY MASTER IS: Maggie Chieh Yang talks about hers experience at #MAMA Ed. 2019. She feels really lucky to be part of this program that give her the opportunity to explore how arts organization works from the inside.</t>
  </si>
  <si>
    <t>#MAMA</t>
  </si>
  <si>
    <t>https://scontent-mxp1-1.cdninstagram.com/v/t51.2885-15/e35/s150x150/90742600_2588043221325282_5035620487448431164_n.jpg?_nc_ht=scontent-mxp1-1.cdninstagram.com&amp;_nc_cat=106&amp;_nc_ohc=3_vRLIQSazsAX82KeSe&amp;oh=d9c6eedbf9ce239851714a513408e83b&amp;oe=5EE6A02D</t>
  </si>
  <si>
    <t>https://www.instagram.com/p/B-PqfvnqtqD/</t>
  </si>
  <si>
    <t>ITA: Vi invitiamo a collegarvi live a questa serie di concerti di musica classica che coinvolgeranno anche alcuni studenti #MAMA. Potete seguire le dirette dai profili Instagram dei musicisti che si esibiranno in questo Live Streaming World Classical Music Festival.I primi saranno: @laylaramezan, @sebastianbohrenviolin e @xiaoming.wang_violin Maggiori informazioni sull’iniziativa nel profilo @globalhopefestival---ENG: We invite you to join this series of live classical music concerts, which will involve also some #MAMA students.You can watch the live streaming from the Instagram profiles of the musicians performing during this Live Streaming World Classical Music Festival. The first musicians to play will be: @laylaramezan, @sebastianbohrenviolin and @xiaoming.wang_violin Find more information on: @globalhopefestival #sdabocconi #globalhopefestival #jointhepause</t>
  </si>
  <si>
    <t>https://scontent-mxp1-1.cdninstagram.com/v/t51.2885-15/e35/p150x150/91000799_252864599081823_8730362040653416717_n.jpg?_nc_ht=scontent-mxp1-1.cdninstagram.com&amp;_nc_cat=103&amp;_nc_ohc=HemeJcPsgCoAX9DPdCO&amp;oh=25799364d2dd43bd7e8b9903b623cde6&amp;oe=5EC0EB48</t>
  </si>
  <si>
    <t>https://www.instagram.com/p/B-M4zBMqkqZ/</t>
  </si>
  <si>
    <t>Campus SDA BocconiIl nuovo campus ha un’ambizione precisa: essere anche un Near Zero Energy Campus. Per questo motivo tutti gli edifici sono pensati per garantire l’ideale penetrazione della luce solare per minimizzare l’utilizzo dell’ illuminazione artificiale, e sono dotati di pannelli solari posizionati sui tetti al fine di autosostenere i consumi energetici.#sdabocconi #sdabocconicampus</t>
  </si>
  <si>
    <t>https://scontent-mxp1-1.cdninstagram.com/v/t51.2885-15/e35/s150x150/91023062_2626905457420956_3089281658703556948_n.jpg?_nc_ht=scontent-mxp1-1.cdninstagram.com&amp;_nc_cat=100&amp;_nc_ohc=79wX43GDhsEAX-CxjGH&amp;oh=cf4c81c01136ab1f2ac2fa5a6f6a4757&amp;oe=5EE9C8F6</t>
  </si>
  <si>
    <t>https://www.instagram.com/p/B-MaXKnq7th/</t>
  </si>
  <si>
    <t>#MCF, in line with all SDA Bocconi Programs, is continuing its learning on distance, with live and recorded sessions, exams, case studies, Company Presentations. Thank you to all the professors who are involved and all the students who, with patience and passion, still believe in MCF knowledge and education. When life give you lemons...“Everything that is done in the world is done by hope.”#sdabocconi #smartlearning</t>
  </si>
  <si>
    <t>https://scontent-mxp1-1.cdninstagram.com/v/t51.2885-15/e15/s150x150/90836349_1677281032425602_5375292323135453614_n.jpg?_nc_ht=scontent-mxp1-1.cdninstagram.com&amp;_nc_cat=102&amp;_nc_ohc=VNBSHC8qmbAAX-kYNDl&amp;oh=1f3d3df4ec935649d7cdef4e51fe7f1f&amp;oe=5EC10F5C</t>
  </si>
  <si>
    <t>https://www.instagram.com/p/B-H76LBI8LI/</t>
  </si>
  <si>
    <t>MY MASTER IS: Get inspired by Trevor John Pichanick talking about his experience at #MAMA Ed. 2019, an absolutely worthwhile experience.</t>
  </si>
  <si>
    <t>https://scontent-mxp1-1.cdninstagram.com/v/t51.2885-15/e35/s150x150/90350335_143878487001948_1737648109319758152_n.jpg?_nc_ht=scontent-mxp1-1.cdninstagram.com&amp;_nc_cat=100&amp;_nc_ohc=MYlG00nRt5wAX-fHCOa&amp;oh=01ce91e6bfda92db1a49d6567a348bf6&amp;oe=5EC0FB3C</t>
  </si>
  <si>
    <t>https://www.instagram.com/p/B-Fvwd3qy0G/</t>
  </si>
  <si>
    <t>L’armonia delle forme dei building esaltata dal contrasto delle luci, Milano che fa da cornice. I nuovi edifici del Campus sono parte di un ampio progetto di crescita all’avanguardia soprattutto rivolto alla sostenibilità ambientale, al risparmio energetico e all’inserimento ottimale sia paesaggistico che ambientale. #sdabocconi #sdabocconicampus</t>
  </si>
  <si>
    <t>Curve armoniose, ampie superfici vetrate e infrastrutture d'alta tecnologia caratterizzano il nuovo Campus Bocconi: un esempio di insediamento urbano ad alta sostenibilità ambientale, dal design che anticipa il futuro. #SDAbocconicampus  #sdabocconi</t>
  </si>
  <si>
    <t>https://scontent-mxp1-1.cdninstagram.com/v/t51.2885-15/e35/s150x150/90345176_106385504197153_425142997352123727_n.jpg?_nc_ht=scontent-mxp1-1.cdninstagram.com&amp;_nc_cat=101&amp;_nc_ohc=nGRmy_OZIeUAX_s85AV&amp;oh=d3b2d920ab71e489e67f158da77daa3d&amp;oe=5EC0DCA2</t>
  </si>
  <si>
    <t>https://www.instagram.com/p/B91PiyUqwnZ/</t>
  </si>
  <si>
    <t>MY MASTER IS: Get inspired by Ana Persinaru talking about her experience at #MAMA Ed. 2019 as an opportunity for people who want to get some practical knowledge about skills regarding business in the #Art world#sdabocconi</t>
  </si>
  <si>
    <t>https://scontent-mxp1-1.cdninstagram.com/v/t51.2885-15/e35/s150x150/89733127_624834048075889_2440279621413629620_n.jpg?_nc_ht=scontent-mxp1-1.cdninstagram.com&amp;_nc_cat=101&amp;_nc_ohc=sgS3ROO-TVEAX_p9_dn&amp;oh=c7b0ccc598d3b1f244a6db1d85aeddd0&amp;oe=5EE7D7DF</t>
  </si>
  <si>
    <t>https://www.instagram.com/p/B9zXBd7qgVd/</t>
  </si>
  <si>
    <t>Edifici trasparenti che lasciano filtrare la luce e che si integrano alla perfezione con il tessuto urbano di #Milano. Questo è il nostro #campus.#sdabocconi #sdabocconicampus</t>
  </si>
  <si>
    <t>https://scontent-mxp1-1.cdninstagram.com/v/t51.2885-15/e35/s150x150/89594516_152125632917459_1097736685667713932_n.jpg?_nc_ht=scontent-mxp1-1.cdninstagram.com&amp;_nc_cat=111&amp;_nc_ohc=nkER3IvodpAAX85KpCD&amp;oh=ad04f670ce32774bac8263a647d496f0&amp;oe=5EC09CDA</t>
  </si>
  <si>
    <t>https://www.instagram.com/p/B9rONjTKslC/</t>
  </si>
  <si>
    <t>Milano è uno dei principali centri culturali ed economici d’Europa. Milano è sicuramente il cuore economico italiano ma è anche una moda, design, finanza, cultura, innovazione e tradizione. Un ambiente cosmopolita noto per il suo inconfondibile lifestyle, che esercita un fascino particolare per gli studenti e i manager internazionali che scelgono SDA Bocconi per il loro percorso di formazione. #SDABocconi #campus @groovemeentertainment</t>
  </si>
  <si>
    <t>https://scontent-mxp1-1.cdninstagram.com/v/t51.2885-15/e35/s150x150/89853599_2644513065830725_5731025937869029583_n.jpg?_nc_ht=scontent-mxp1-1.cdninstagram.com&amp;_nc_cat=101&amp;_nc_ohc=ZL6uI7UrhqAAX9mDGyH&amp;oh=779ff74dbcf26a107d179f578c53c61c&amp;oe=5EC0A770</t>
  </si>
  <si>
    <t>https://www.instagram.com/p/B9junwoK-q4/</t>
  </si>
  <si>
    <t>MY MASTER IS: Get inspired by Sebastian Torres talking about his experience at #MAMA Ed. 2019, an extremely enriching opportunity for people who want to strengthen the leadership and management skills required for #Arts &amp; #Culture organizations, of any kind#sdabocconi</t>
  </si>
  <si>
    <t>https://scontent-mxp1-1.cdninstagram.com/v/t51.2885-15/e35/c112.0.675.675a/s150x150/89379856_630075384494421_3168856540579927184_n.jpg?_nc_ht=scontent-mxp1-1.cdninstagram.com&amp;_nc_cat=109&amp;_nc_ohc=M77dpdmYkr0AX8S5uYY&amp;oh=a1be0ef28146b974e7e9bef7246b834a&amp;oe=5EE7AD5E</t>
  </si>
  <si>
    <t>https://www.instagram.com/p/B9jWTIcKzYR/</t>
  </si>
  <si>
    <t>SDA Bocconi New CampusA Milano, l’eccellenza della ricerca e della formazione del mondo #Bocconi incontra l’architettura d’avanguardia dello studio giapponese #Sanaa di Kazuyo Sejima e Ryue Nishizawa. #newcampus #SDABocconi #SDABocconicampus #milano #milanolife</t>
  </si>
  <si>
    <t>https://scontent-mxp1-1.cdninstagram.com/v/t51.2885-15/e35/s150x150/88943767_518990992374449_6523345286328491417_n.jpg?_nc_ht=scontent-mxp1-1.cdninstagram.com&amp;_nc_cat=105&amp;_nc_ohc=WjFbjjvHHwsAX-GwmXH&amp;oh=6d1ef770e72f058168b23c9c9e2615a9&amp;oe=5EE632A1</t>
  </si>
  <si>
    <t>https://www.instagram.com/p/B9hOTZolTNX/</t>
  </si>
  <si>
    <t>Is democracy showing its limits? Do you want to know how to outsmart online betting? Are you a person who doesn’t believe in superstitions, but DOES believe bad luck exists? Are you interested in wine culture around the world? These are just some of the topics discussed in the Balilla Park Corner #MBA #PublicSpeaking events, a series of skill-testing #open #debates. #sdabocconi</t>
  </si>
  <si>
    <t>https://scontent-mxp1-1.cdninstagram.com/v/t51.2885-15/e35/c315.0.810.810a/s150x150/89294423_1067306683630377_6812099515613341446_n.jpg?_nc_ht=scontent-mxp1-1.cdninstagram.com&amp;_nc_cat=109&amp;_nc_ohc=Ulo_a7rFmsMAX-JfE9P&amp;oh=bafdc965ad0918a1e35b441571af5e79&amp;oe=5EE8340F</t>
  </si>
  <si>
    <t>https://www.instagram.com/p/B9ZKLYiK7hd/</t>
  </si>
  <si>
    <t>Una torre, quattro edifici, un centro sportivo e un grande parco.Oltre 50.000 mq, sotto il cielo di Milano.#sdabocconi #sdabocconicampus #newcampus #milano #milanononsiferma</t>
  </si>
  <si>
    <t>https://scontent-mxp1-1.cdninstagram.com/v/t51.2885-15/e35/p150x150/88983226_537101053602695_8631943310964861512_n.jpg?_nc_ht=scontent-mxp1-1.cdninstagram.com&amp;_nc_cat=111&amp;_nc_ohc=vx_SdqYRYjUAX-liMH-&amp;oh=e9d34348066225c1b98ca44d09d9e141&amp;oe=5EC12117</t>
  </si>
  <si>
    <t>https://www.instagram.com/p/B9ZBMCLKuzl/</t>
  </si>
  <si>
    <t>Leader Series #EMFIl 10 gennaio Corrado Passera ha partecipato alla Leader series dell'Executive Master in Finance. @illimitybank #sdabocconi #illimitybank #illimiters</t>
  </si>
  <si>
    <t>https://scontent-mxp1-1.cdninstagram.com/v/t51.2885-15/e35/c157.0.406.406a/s150x150/82890556_2727953703918471_7168269160769558032_n.jpg?_nc_ht=scontent-mxp1-1.cdninstagram.com&amp;_nc_cat=103&amp;_nc_ohc=As8GqX6YSCMAX-d91fK&amp;oh=85d3139e3e4de0a68286b16eea12a2e1&amp;oe=5EC0DEBC</t>
  </si>
  <si>
    <t>https://www.instagram.com/p/B9W-f5xKDkA/</t>
  </si>
  <si>
    <t>Il nostro Master in Fashion, Experience &amp; Design Management è un programma internazionale rivolto a chi aspira a una carriera manageriale nei settori della moda, del lusso e del design.#moda #fashion #luxury #design #MAFED</t>
  </si>
  <si>
    <t>https://scontent-mxp1-1.cdninstagram.com/v/t51.2885-15/e35/c135.0.810.810a/s150x150/87602700_182763769691422_7873657099726707854_n.jpg?_nc_ht=scontent-mxp1-1.cdninstagram.com&amp;_nc_cat=110&amp;_nc_ohc=lgqNvubWovkAX8DX1Qo&amp;oh=c08cb8cb660b01a34d702b597f5e127a&amp;oe=5EE8BC4F</t>
  </si>
  <si>
    <t>https://www.instagram.com/p/B9T6Ot_FKxR/</t>
  </si>
  <si>
    <t>https://scontent-mxp1-1.cdninstagram.com/v/t51.2885-15/e35/s150x150/87667541_535646393734158_914503352530892207_n.jpg?_nc_ht=scontent-mxp1-1.cdninstagram.com&amp;_nc_cat=106&amp;_nc_ohc=yj4jSX_wJ4IAX-uUhDO&amp;oh=1cdfa24667af908e6d8c035a3af617c5&amp;oe=5EC09EAD</t>
  </si>
  <si>
    <t>https://www.instagram.com/p/B9TqIIuqBMb/</t>
  </si>
  <si>
    <t>Il valore di EMMAS. La storia di Maria Beatrice Stasi - Direttore Generale ASST Papa Giovanni XXIII | SDA BocconiAbbiamo chiesto ai nostri Alumni di condividere le loro storie di successo. Ci hanno raccontato di carriere manageriali e progetti imprenditoriali, di incontri tra competenze e talenti diversi che hanno dato il via a percorsi professionali emozionanti ed anche inaspettati che non sarebbero stati possibili senza il Master. Ecco una storia di successo iniziata nelle nostre aule #EMMAS. #sdabocconi</t>
  </si>
  <si>
    <t>https://scontent-mxp1-1.cdninstagram.com/v/t51.2885-15/e35/s150x150/88278754_975081166220750_4468199931240274017_n.jpg?_nc_ht=scontent-mxp1-1.cdninstagram.com&amp;_nc_cat=102&amp;_nc_ohc=xVwzqwjWalAAX-gazkr&amp;oh=736b9b9e4c6d0cca28daca39905d02e9&amp;oe=5EC0DAF1</t>
  </si>
  <si>
    <t>https://www.instagram.com/p/B9RIGxFqW1O/</t>
  </si>
  <si>
    <t>#HotTopics "Machine Learning is the new normal in marketing" - Andreina Mandelli | SDA Bocconi#BigData #technologies are not new anymore, this is the new normal in marketing. We use AI (machine learning and deep learning) to analyze data and support marketing decisions. Companies are able to anticipate what consumers will do and their expectations through predictive analytics that is crucial for delivering personalized offers and contents".We asked SDA Bocconi Faculty to touch upon HotTopics in their areas of expertise. Andreina Mandelli, Director of the Big Data and Artificial Intellingence Marketing program, shares cutting-edge knowledge and insights on machine learning.</t>
  </si>
  <si>
    <t>https://scontent-mxp1-1.cdninstagram.com/v/t51.2885-15/e35/s150x150/88897972_754234338438845_4584718743778616700_n.jpg?_nc_ht=scontent-mxp1-1.cdninstagram.com&amp;_nc_cat=105&amp;_nc_ohc=BNhWLjiDaPkAX_e_vgv&amp;oh=ad354dcfdc0c4ae7135de4ff5f1d4a9b&amp;oe=5EC12D6D</t>
  </si>
  <si>
    <t>https://www.instagram.com/p/B9PGd3SKSds/</t>
  </si>
  <si>
    <t>Storie di #EMBAROMA - Gabriele De Mondi, EMBA WEEKEND 2021 | SDA Bocconi I nostri partecipanti di #EMBA #WEEKEND a #Roma ci hanno raccontato di carriere manageriali e progetti personali, di valorizzazione delle differenze e ricerca di un nuovo stile di leadership, libero da vincoli.Prossimità e calendario che impegnano il tempo libero in maniera proficua ed efficace senza impattare sugli impegni professionali e minimizzano gli spostamenti oltre alla possibilità di ampliare il proprio network in un percorso di crescita sostenibile. Sono donne e uomini ambiziosi e consapevoli delle difficoltà, ma anche coscienti della forza del gruppo di pari e del network in generale desiderosi di iniziare qualcosa di nuovo, di grande e di condividere con altri membri della community EMBA un processo di cambiamento profondo con un bagaglio di relazioni intime e preziose, che non sarebbero state possibili senza l'EMBA.</t>
  </si>
  <si>
    <t>https://scontent-mxp1-1.cdninstagram.com/v/t51.2885-15/e35/s150x150/84313849_430231417786642_3465978681753964108_n.jpg?_nc_ht=scontent-mxp1-1.cdninstagram.com&amp;_nc_cat=110&amp;_nc_ohc=igDlpSu9HZ0AX_iNG3E&amp;oh=838dab75e6e09c9fe4ac5735d22f738b&amp;oe=5EC09E21</t>
  </si>
  <si>
    <t>https://www.instagram.com/p/B9G1MirKwcU/</t>
  </si>
  <si>
    <t>Il valore di EMMAS. La storia di Luigi Cajazzo | SDA BocconiAbbiamo chiesto ai nostri Alumni di condividere le loro storie di successo. Ci hanno raccontato di carriere manageriali e progetti imprenditoriali, di incontri tra competenze e talenti diversi che hanno dato il via a percorsi professionali emozionanti ed anche inaspettati che non sarebbero stati possibili senza il Master. Ecco una storia di successo iniziata nelle nostre aule #EMMAS.</t>
  </si>
  <si>
    <t>#EMMAS</t>
  </si>
  <si>
    <t>https://scontent-mxp1-1.cdninstagram.com/v/t51.2885-15/e35/c172.0.691.691a/s150x150/87721245_1112276472454293_6067020423570390397_n.jpg?_nc_ht=scontent-mxp1-1.cdninstagram.com&amp;_nc_cat=109&amp;_nc_ohc=QZCkAzSO-PUAX9luNyY&amp;oh=34433a321ce6daef18f496aad29b702f&amp;oe=5EE77D20</t>
  </si>
  <si>
    <t>https://www.instagram.com/p/B9EKUwQqowC/</t>
  </si>
  <si>
    <t>During the intense, amazing week spent in Mumbai for the 3rd Module, #GEMBA students had the opportunity to delve deeper into Indian Culture and Economy through their learning safaries with Mr Paolo Marra @rilievigroup (embroidery company) and a meeting with Mr Ramesh Nair (CEO &amp; Country Head) of JLL. On top of that, participants had the chance to learn more about Operations and Entrepreneurship in India, by attending Prof. Alberto Grando's and Prof. Rama Velamuri's (方睿哲) amazing classes.#gemba2021 #NextGlobalLeaders #Mumbai #SDABocconi #RotmanSchoolofManagement #UniversityofTorontoA special thank to SDA Bocconi Asia Center for their warm hospitality and... looking ahead ton GEMBA's 4th Module in San Francisco!</t>
  </si>
  <si>
    <t>https://scontent-mxp1-1.cdninstagram.com/v/t51.2885-15/e35/s150x150/83845696_2401444036835129_3899560913983266073_n.jpg?_nc_ht=scontent-mxp1-1.cdninstagram.com&amp;_nc_cat=105&amp;_nc_ohc=CWROX5_aRF0AX-WBwim&amp;oh=9cda3467702de4ec5c413f85f012a8f2&amp;oe=5EC0926F</t>
  </si>
  <si>
    <t>https://www.instagram.com/p/B9B5hvRoWN5/</t>
  </si>
  <si>
    <t>Clara Fabiola Oliva, EMBA WEEKEND 2021 | SDA Bocconi Head of Market Research and Analysis at TIM.Abbiamo chiesto ai nostri partecipanti EMBA Weekend Roma  di condividere le loro storie di donne e uomini, professionisti e partecipanti all'Executive MBA di SDA Bocconi. Ci hanno raccontato di carriere manageriali e progetti personali, di valorizzazione delle differenze e ricerca di un nuovo stile di leadership, libero da vincoli. Prossimità e calendario che impegnano il tempo libero in maniera proficua ed efficace senza impattare sugli impegni professionali e minimizzando gli spostamenti. Possibilità di ampliare il proprio network in un percorso di crescita sostenibile. Hanno, soprattutto, dato voce al loro spirito di #EMBA ossia donne e uomini ambiziosi e consapevoli delle difficoltà, ma anche coscienti della forza del gruppo di pari e del network in generale. Desiderosi di iniziare qualcosa di nuovo e di grande e di condividere con altri membri della community #EMBA un processo di cambiamento profondo, e un bagaglio di relazioni intime e preziose. Che non sarebbero state possibili senza l'EMBA.</t>
  </si>
  <si>
    <t>https://scontent-mxp1-1.cdninstagram.com/v/t51.2885-15/e35/s150x150/84002881_169613174491460_6748685571031836916_n.jpg?_nc_ht=scontent-mxp1-1.cdninstagram.com&amp;_nc_cat=108&amp;_nc_ohc=c2sH0UlpAP4AX8HsYVI&amp;oh=a3ac392070133085c57b16e133ef658c&amp;oe=5EC12E01</t>
  </si>
  <si>
    <t>https://www.instagram.com/p/B8_UoMQoOII/</t>
  </si>
  <si>
    <t>Il Valore di Emmas. La storia di Federico Usuelli | SDA BocconiAbbiamo chiesto ai nostri Alumni di condividere le loro storie di successo. Ci hanno raccontato di carriere manageriali e progetti imprenditoriali, di incontri tra competenze e talenti diversi che hanno dato il via a percorsi professionali emozionanti ed anche inaspettati che non sarebbero stati possibili senza il Master. Ecco una storia di successo iniziata nelle nostre aule EMMAS.</t>
  </si>
  <si>
    <t>https://scontent-mxp1-1.cdninstagram.com/v/t51.2885-15/e35/c0.180.1440.1440a/s150x150/87241848_3123336907676302_8105588452796445943_n.jpg?_nc_ht=scontent-mxp1-1.cdninstagram.com&amp;_nc_cat=110&amp;_nc_ohc=fJR8TGHLHnEAX9lzYj5&amp;oh=2abaab1a6b83e35fcb45a2cee8283428&amp;oe=5EE632C4</t>
  </si>
  <si>
    <t>https://www.instagram.com/p/B8_B8aioymp/</t>
  </si>
  <si>
    <t>#MBA #Leadership Series: MBA Director Francesco Daveri interviews Domenico Siniscalco - MD and Vice Chairman at Morgan Stanley; Professor of Economics and former Minister of  Economy and Finance - on various steps of his career.</t>
  </si>
  <si>
    <t>https://scontent-mxp1-1.cdninstagram.com/v/t51.2885-15/e35/c157.0.405.405a/s150x150/84857718_492921298041334_5773506407436672113_n.jpg?_nc_ht=scontent-mxp1-1.cdninstagram.com&amp;_nc_cat=110&amp;_nc_ohc=DHxz7inOWqUAX8yfMyZ&amp;oh=b84d5dee98e62f1a9b14cebe5e3d03fb&amp;oe=5EC102F7</t>
  </si>
  <si>
    <t>https://www.instagram.com/p/B81OT8MIyPg/</t>
  </si>
  <si>
    <t>Lo spettacolo di #videomapping3D è visibile anche durante il weekend, alle 19:45 e alle 20:15 da Via Sarfatti 10. E voi, ci siete già stati?#sdabocconi #newcampus #milano</t>
  </si>
  <si>
    <t>https://scontent-mxp1-1.cdninstagram.com/v/t51.2885-15/e35/s150x150/84812337_812782889207947_2748429215340400635_n.jpg?_nc_ht=scontent-mxp1-1.cdninstagram.com&amp;_nc_cat=107&amp;_nc_ohc=xMTVbEMd6lsAX91qkX8&amp;oh=aaa44d77799ead562a91ca94015c3769&amp;oe=5EC1055E</t>
  </si>
  <si>
    <t>https://www.instagram.com/p/B8yGAgSIFs2/</t>
  </si>
  <si>
    <t>#HotTopic Supply Chain Control Tower - Marco Bettucci</t>
  </si>
  <si>
    <t>#HotTopic</t>
  </si>
  <si>
    <t>https://scontent-mxp1-1.cdninstagram.com/v/t51.2885-15/e35/p150x150/83538197_204271794021816_8241237005001024833_n.jpg?_nc_ht=scontent-mxp1-1.cdninstagram.com&amp;_nc_cat=100&amp;_nc_ohc=_IC_ieJoH4cAX9gYFFA&amp;oh=96f2b98a0635bdd0d7f444962fb86323&amp;oe=5EC0DCA2</t>
  </si>
  <si>
    <t>https://www.instagram.com/p/B8vgCKXohVZ/</t>
  </si>
  <si>
    <t>Video Mapping 3DVi aspettiamo ogni sera, alle 19:45 e alle 20:15 in Via Castiglioni a Milano per lo spettacolo di #videomapping3D proiettato sul nostro avveniristico #newcampus.Solo fino al 19 marzo.@comune_milano @groovemeentertainment</t>
  </si>
  <si>
    <t>https://scontent-mxp1-1.cdninstagram.com/v/t51.2885-15/e35/c157.0.406.406a/s150x150/84786193_181651886581212_6175625065758022515_n.jpg?_nc_ht=scontent-mxp1-1.cdninstagram.com&amp;_nc_cat=100&amp;_nc_ohc=ciir2WPWbH8AX9nxOfL&amp;oh=0e95121e8a56a6f722e5895dfbe6ce7f&amp;oe=5EC0BFAF</t>
  </si>
  <si>
    <t>https://www.instagram.com/p/B8tydidoA2r/</t>
  </si>
  <si>
    <t>Three different cities – Milano, Barcelona, Madrid – for a unique and specialized part-time program of study in marketing and sales. This is the Executive Master in Marketing &amp; Sales (#EMMS) by SDA Bocconi and Esade.The executive format of the program means that traditional classes are combined with distance learning sessions, allowing you to work and study at the same time and to put into practice what you learn through a business project.</t>
  </si>
  <si>
    <t>#EMMS</t>
  </si>
  <si>
    <t>https://scontent-mxp1-1.cdninstagram.com/v/t51.2885-15/e35/c96.0.576.576a/s150x150/84983919_138692274284187_8890128937727456379_n.jpg?_nc_ht=scontent-mxp1-1.cdninstagram.com&amp;_nc_cat=103&amp;_nc_ohc=207pLtom784AX_CBPVt&amp;oh=1b764d4bf154b6e6d989b09e8a990375&amp;oe=5EE871B5</t>
  </si>
  <si>
    <t>https://www.instagram.com/p/B8s8UxTocmr/</t>
  </si>
  <si>
    <t>Dubai welcomed #EmiLUX 3 and its go to market module. A #retail safari and an hospitality tour enriched core lessons: doing #business in middle east, international growth of #luxury #sdabocconi brands, luxury in the global landscape.</t>
  </si>
  <si>
    <t>https://scontent-mxp1-1.cdninstagram.com/v/t51.2885-15/e35/c240.0.960.960a/s150x150/84530292_128107485195245_3792187592627087754_n.jpg?_nc_ht=scontent-mxp1-1.cdninstagram.com&amp;_nc_cat=105&amp;_nc_ohc=ZtiHlwzjX5oAX90dSPU&amp;oh=4399bfac2d876ad96a0ac1bb01fe80b6&amp;oe=5EE924AE</t>
  </si>
  <si>
    <t>https://www.instagram.com/p/B8qX4V6I_Gs/</t>
  </si>
  <si>
    <t>#MBA students from #EMEA B-Schools gathered in the brand new SDA Bocconi campus in Milano, for the #Amazon Operations EMEA 2020 competition.5 schools 5 mixed teams of 5 students each, guided by Amazon managers and SDA Bocconi Faculty to innovate #Operations in terms of #sustainability, #productivity and #customer experience.</t>
  </si>
  <si>
    <t>https://scontent-mxp1-1.cdninstagram.com/v/t51.2885-15/e35/c157.0.405.405a/s150x150/84593159_186712572543559_7794984235296139203_n.jpg?_nc_ht=scontent-mxp1-1.cdninstagram.com&amp;_nc_cat=107&amp;_nc_ohc=1qNpI4ubhPIAX9ZR2YV&amp;oh=86c30a74861bb69ec5dad92979e01996&amp;oe=5EC1137F</t>
  </si>
  <si>
    <t>https://www.instagram.com/p/B8i4nQ4I5zc/</t>
  </si>
  <si>
    <t>Da oggi fino al 19 marzo alle 19.45 e 20.15 sulla facciata visibile da via Castiglioni, uno spettacolo di Video Mapping 3D per stupirci e trasportarci in un viaggio virtuale ed emotivo nel mondo di SDA Bocconi.#14febbraio #newcampus #visualart #milano #milanocity #milanogram #sdabocconi #artshow</t>
  </si>
  <si>
    <t>https://scontent-mxp1-1.cdninstagram.com/v/t51.2885-15/e35/s150x150/84494137_625907691537930_4005579950675848007_n.jpg?_nc_ht=scontent-mxp1-1.cdninstagram.com&amp;_nc_cat=106&amp;_nc_ohc=kiLexuuIHkMAX9Mb4-B&amp;oh=8a2d6add6c080700b5a19aa4be46fba7&amp;oe=5EE6CE46</t>
  </si>
  <si>
    <t>https://www.instagram.com/p/B8i3v7BokML/</t>
  </si>
  <si>
    <t>How to get off to a good start: Mr Michele Montefiori, Senior Financial Officer of World Bank joined Master in Corporate Finance #MCF20 students for a great Company Presentation. Students had the opportunity to learn how the bank finances projects (and which kind of projects) with the bond issue system, the bank’s priorities and the targeted Countries, and finally the bank’s treasuring system.</t>
  </si>
  <si>
    <t>#MCF20</t>
  </si>
  <si>
    <t>https://scontent-mxp1-1.cdninstagram.com/v/t51.2885-15/e35/c135.0.450.450a/s150x150/84319012_140405233752390_1914052620413209627_n.jpg?_nc_ht=scontent-mxp1-1.cdninstagram.com&amp;_nc_cat=106&amp;_nc_ohc=LPX181-bfHcAX93dNz9&amp;oh=ce4a228a8c74a57a474eba2b4bf466d9&amp;oe=5EC12C41</t>
  </si>
  <si>
    <t>https://www.instagram.com/p/B8gcdTBFBmG/</t>
  </si>
  <si>
    <t>Giochi di luci, suoni e colori ad alto impatto emotivo.Da domani, alle 19:45 e alle 20:15 in via Castiglioni godetevi lo spettacolo di visual art di SDA Bocconi per la città. #milano #milanocity #milanogram #sdabocconi #newcampus #artshow #videomapping3D #14febbraio</t>
  </si>
  <si>
    <t>https://scontent-mxp1-1.cdninstagram.com/v/t51.2885-15/e15/c180.0.720.720a/s150x150/84330356_488358578525220_7109393464023052252_n.jpg?_nc_ht=scontent-mxp1-1.cdninstagram.com&amp;_nc_cat=100&amp;_nc_ohc=HNPr-foFJIsAX9Xumls&amp;oh=a7a637c7143937ab45aff680f1c7d676&amp;oe=5EE8E29B</t>
  </si>
  <si>
    <t>https://www.instagram.com/p/B8gGtgMjei2/</t>
  </si>
  <si>
    <t>31 gennaio 2020 - Graduation Ceremony edizione 2018 - 2020.EMMAS si rivolge a professionisti che vogliono realmente innovare il management del settore sanitario tenendo un canale aperto tra studio e carriera.Congratulazioni ai nostri graduati!#EMMAS #Graduationday #SDABocconi</t>
  </si>
  <si>
    <t>https://scontent-mxp1-1.cdninstagram.com/v/t51.2885-15/e35/c160.0.960.960a/s150x150/83897406_1042003816133126_1831819255573761014_n.jpg?_nc_ht=scontent-mxp1-1.cdninstagram.com&amp;_nc_cat=102&amp;_nc_ohc=kHEwehPIp_kAX8BNFbk&amp;oh=a18d6b7596f1852ec6ed8a92b69f4070&amp;oe=5EE7EA4D</t>
  </si>
  <si>
    <t>https://www.instagram.com/p/B8eIPVHoNAs/</t>
  </si>
  <si>
    <t>SDABocconi MAFED students  yesterday visited Gucci Factory (Atelier Gucci)  in Novara. Thank you for the great oppurtunity.#mafed #companyvisit @gucci @kering_official</t>
  </si>
  <si>
    <t>https://scontent-mxp1-1.cdninstagram.com/v/t51.2885-15/e35/c135.0.450.450a/s150x150/83977747_2585265645065247_6009836566431355000_n.jpg?_nc_ht=scontent-mxp1-1.cdninstagram.com&amp;_nc_cat=103&amp;_nc_ohc=JaMU7Sp82koAX_O_1Y9&amp;oh=a03a94de502b4fda332d9c720116d2c4&amp;oe=5EC0A794</t>
  </si>
  <si>
    <t>https://www.instagram.com/p/B8d_c7ooDkn/</t>
  </si>
  <si>
    <t>Non perdetevi le proiezioni tridimensionali di visual art di SDA Bocconi a Milano, un evento spettacolare da pianificare nel proprio percorso cittadino.Dal 14 febbraio 2020, h.19:45, Via Castiglioni.#milano #milanocity #milanogram #sdabocconi #newcampus #artshow #videomapping3D #14febbraio2020</t>
  </si>
  <si>
    <t>https://scontent-mxp1-1.cdninstagram.com/v/t51.2885-15/e35/s150x150/83949413_547400885865797_4504996033606953766_n.jpg?_nc_ht=scontent-mxp1-1.cdninstagram.com&amp;_nc_cat=105&amp;_nc_ohc=_DWFcytOrAUAX8S_Xg4&amp;oh=b99233c678fb8ea69f0991d552373439&amp;oe=5EC0E1D9</t>
  </si>
  <si>
    <t>https://www.instagram.com/p/B8dk7SkoDPw/</t>
  </si>
  <si>
    <t>#HotTopics. Nuove sfide per l'ospitalià, Cristina Mottironi faculty General Management per il comparto alberghiero.</t>
  </si>
  <si>
    <t>#HotTopics</t>
  </si>
  <si>
    <t>https://scontent-mxp1-1.cdninstagram.com/v/t51.2885-15/e35/s150x150/84427239_250962599228488_8210220950279879155_n.jpg?_nc_ht=scontent-mxp1-1.cdninstagram.com&amp;_nc_cat=104&amp;_nc_ohc=SxiZsLFhNHoAX9t0a6h&amp;oh=2e809ee7832be15258447c8d1fc741d9&amp;oe=5EC09B35</t>
  </si>
  <si>
    <t>https://www.instagram.com/p/B8bnRqIo5hi/</t>
  </si>
  <si>
    <t>Abbiamo chiesto ai nostri partecipanti EMBA Weekend Roma di #condividere le loro #storie di donne e uomini, professionisti e partecipanti all' Executive MBA di SDA Bocconi. Ci hanno raccontato di #carriere #manageriali e progetti personali, di valorizzazione delle differenze e ricerca di un nuovo stile di #leadership, libero da vincoli.  Prossimità e calendario che impegnano il tempo libero in maniera proficua ed efficace senza impattare sugli impegni professionali e minimizzando gli spostamenti Possibilità di ampliare il proprio network in un percorso di crescita sostenibile.Hanno, soprattutto, dato  voce al loro spirito di #EMBA  ossia donne e uomini ambiziosi e consapevoli delle difficoltà, ma anche coscienti della forza del gruppo di pari e del #network in generale. Desiderosi di iniziare qualcosa di nuovo e di grande e di condividere con altri membri della community #EMBA un processo di #cambiamento profondo, e un bagaglio di relazioni intime e preziose.  Che non sarebbero state possibili senza l'EMBA.</t>
  </si>
  <si>
    <t>https://scontent-mxp1-1.cdninstagram.com/v/t51.2885-15/e35/s150x150/84103423_1183352318521311_5646039037945353571_n.jpg?_nc_ht=scontent-mxp1-1.cdninstagram.com&amp;_nc_cat=103&amp;_nc_ohc=aHzDTG2RPT0AX9lx73d&amp;oh=b65297d3e0db058ba9504ff81e049565&amp;oe=5EE7DA89</t>
  </si>
  <si>
    <t>https://www.instagram.com/p/B8Y5WajI_jr/</t>
  </si>
  <si>
    <t>The Executive Master in Marketing &amp; Sales (#EMMS) by SDA Bocconi and Esade, running over 13 months and taught entirely in English. The executive format of the program means that traditional classes are combined with distance learning sessions, allowing you to #work and #study at the same time and to put into practice what you learn through a #business #project.</t>
  </si>
  <si>
    <t>https://scontent-mxp1-1.cdninstagram.com/v/t51.2885-15/e35/s150x150/83022936_206270487229485_36500657985154568_n.jpg?_nc_ht=scontent-mxp1-1.cdninstagram.com&amp;_nc_cat=109&amp;_nc_ohc=yBuqc6zMm5QAX9FNRK1&amp;oh=eea62179ea4386a7b3c34d16e7ebab65&amp;oe=5EC0FA6B</t>
  </si>
  <si>
    <t>https://www.instagram.com/p/B8Rf7J1oQc3/</t>
  </si>
  <si>
    <t>Storie di #EMBAROMA - Valeria L. Scarano EMBA WEEKEND 2020 | SDA BOCCONI Abbiamo chiesto ai nostri partecipanti #EMBA Weekend Roma  di condividere le loro storie di donne e uomini, professionisti e partecipanti all' Executive MBA di SDA Bocconi. Ci hanno raccontato di #carriere manageriali e progetti personali, di valorizzazione delle differenze e ricerca di un nuovo stile di #leadership, libero da vincoli.  Prossimità e calendario che impegnano il tempo libero in maniera proficua ed efficace senza impattare sugli impegni #professionali e minimizzando gli spostamenti Possibilità di ampliare il proprio #network in un percorso di #crescita #sostenibile.Hanno, soprattutto, dato  voce al loro spirito di #EMBA  ossia donne e uomini ambiziosi e consapevoli delle difficoltà, ma anche coscienti della forza del gruppo di pari e del network in generale. Desiderosi di iniziare qualcosa di nuovo e di grande e di condividere con altri membri della community #EMBA un #processo di #cambiamento profondo, e un bagaglio di relazioni intime e preziose.  Che non sarebbero state possibili senza l'EMBA.</t>
  </si>
  <si>
    <t>https://scontent-mxp1-1.cdninstagram.com/v/t51.2885-15/e35/c228.0.884.884a/s150x150/82801887_587439558775251_3155588540076176056_n.jpg?_nc_ht=scontent-mxp1-1.cdninstagram.com&amp;_nc_cat=103&amp;_nc_ohc=nTqmREulwowAX8bOPX1&amp;oh=49a8ba64fc669fec5a0b650e34ebdc8d&amp;oe=5EE77DC6</t>
  </si>
  <si>
    <t>https://www.instagram.com/p/B8MOm1ToaRv/</t>
  </si>
  <si>
    <t>I partecipanti del network #SMARTAPLAB, comunità di pratiche per il miglioramento delle #amministrazioni #pubbliche, hanno partecipato alla tavola rotonda "Valutazione della performance individuale: verso una #gestione strategica", che ha visto come guest #speaker Giuseppe Conte, #dirigente della direzione centrale "Formazione e sviluppo delle risorse umane" di #INPS, e Giuseppe Coppola, #responsabile dell'Ufficio "Mappatura e sviluppo professionale" di #Agenzia delle Entrate.I partecipanti hanno, inoltre, avuto l'opportunità di #discutere con Rosaria Giannella e Sveva Batani del #Dipartimento della Funzione Pubblica in merito alle nuove Linee Guida sulla valutazione della #performance individuale e sul ruolo della #cittadinanza #organizzativa come leva #strategica di gestione delle #risorse umane. #smartaplab #public #hr</t>
  </si>
  <si>
    <t>https://scontent-mxp1-1.cdninstagram.com/v/t51.2885-15/e35/c180.0.1080.1080a/s150x150/84338679_181103706445214_4049351721325311241_n.jpg?_nc_ht=scontent-mxp1-1.cdninstagram.com&amp;_nc_cat=102&amp;_nc_ohc=9JPx-4EiQlgAX93WsBX&amp;oh=57e649688fc0fb6fde125ee9098865f8&amp;oe=5EE654A2</t>
  </si>
  <si>
    <t>https://www.instagram.com/p/B8Gr-ONo_7w/</t>
  </si>
  <si>
    <t>Students of the #Master in #Corporate #Finance (MCF) visited Italgas and its Digital Factory. During the visit experts presented the #innovation and #technologies they are introducing through #DigitalRooms and showed how they are #working on the #optimization and #digitization of their processes.Students had also the honor to see some test of the new #digital #products. Thank you for hosting them and good luck for your #activities.</t>
  </si>
  <si>
    <t>#sdabocconi</t>
  </si>
  <si>
    <t>#globalhopefestival</t>
  </si>
  <si>
    <t>#jointhepause</t>
  </si>
  <si>
    <t>#QTV</t>
  </si>
  <si>
    <t>#stayhome</t>
  </si>
  <si>
    <t>#smartlearning</t>
  </si>
  <si>
    <t>#Graduation</t>
  </si>
  <si>
    <t>#Ceremony</t>
  </si>
  <si>
    <t>#MCF</t>
  </si>
  <si>
    <t>#SDAbocconicampus</t>
  </si>
  <si>
    <t>#Art</t>
  </si>
  <si>
    <t>#campus</t>
  </si>
  <si>
    <t>#SDABocconi</t>
  </si>
  <si>
    <t>#Arts</t>
  </si>
  <si>
    <t>#Culture</t>
  </si>
  <si>
    <t>#Bocconi</t>
  </si>
  <si>
    <t>#Sanaa</t>
  </si>
  <si>
    <t>#newcampus</t>
  </si>
  <si>
    <t>#SDABocconicampus</t>
  </si>
  <si>
    <t>#milano</t>
  </si>
  <si>
    <t>#milanolife</t>
  </si>
  <si>
    <t>#PublicSpeaking</t>
  </si>
  <si>
    <t>#open</t>
  </si>
  <si>
    <t>#debates</t>
  </si>
  <si>
    <t>#milanononsiferma</t>
  </si>
  <si>
    <t>#EMF</t>
  </si>
  <si>
    <t>#illimitybank</t>
  </si>
  <si>
    <t>#illimiters</t>
  </si>
  <si>
    <t>#moda</t>
  </si>
  <si>
    <t>#luxury</t>
  </si>
  <si>
    <t>#design</t>
  </si>
  <si>
    <t>#MAFED</t>
  </si>
  <si>
    <t>#😍</t>
  </si>
  <si>
    <t>#❤️</t>
  </si>
  <si>
    <t>#BigData</t>
  </si>
  <si>
    <t>#technologies</t>
  </si>
  <si>
    <t>#EMBAROMA</t>
  </si>
  <si>
    <t>#EMBA</t>
  </si>
  <si>
    <t>#WEEKEND</t>
  </si>
  <si>
    <t>#Roma</t>
  </si>
  <si>
    <t>#GEMBA</t>
  </si>
  <si>
    <t>#gemba2021</t>
  </si>
  <si>
    <t>#NextGlobalLeaders</t>
  </si>
  <si>
    <t>#Mumbai</t>
  </si>
  <si>
    <t>#RotmanSchoolofManagement</t>
  </si>
  <si>
    <t>#UniversityofToronto</t>
  </si>
  <si>
    <t>#Leadership</t>
  </si>
  <si>
    <t>#videomapping3D</t>
  </si>
  <si>
    <t>#EmiLUX</t>
  </si>
  <si>
    <t>#retail</t>
  </si>
  <si>
    <t>#EMEA</t>
  </si>
  <si>
    <t>#Amazon</t>
  </si>
  <si>
    <t>#Operations</t>
  </si>
  <si>
    <t>#sustainability</t>
  </si>
  <si>
    <t>#productivity</t>
  </si>
  <si>
    <t>#customer</t>
  </si>
  <si>
    <t>#14febbraio</t>
  </si>
  <si>
    <t>#visualart</t>
  </si>
  <si>
    <t>#milanocity</t>
  </si>
  <si>
    <t>#milanogram</t>
  </si>
  <si>
    <t>#artshow</t>
  </si>
  <si>
    <t>#Graduationday</t>
  </si>
  <si>
    <t>#mafed</t>
  </si>
  <si>
    <t>#companyvisit</t>
  </si>
  <si>
    <t>#14febbraio2020</t>
  </si>
  <si>
    <t>#condividere</t>
  </si>
  <si>
    <t>#storie</t>
  </si>
  <si>
    <t>#carriere</t>
  </si>
  <si>
    <t>#manageriali</t>
  </si>
  <si>
    <t>#network</t>
  </si>
  <si>
    <t>#cambiamento</t>
  </si>
  <si>
    <t>#work</t>
  </si>
  <si>
    <t>#study</t>
  </si>
  <si>
    <t>#project</t>
  </si>
  <si>
    <t>#professionali</t>
  </si>
  <si>
    <t>#crescita</t>
  </si>
  <si>
    <t>#sostenibile</t>
  </si>
  <si>
    <t>#processo</t>
  </si>
  <si>
    <t>#SMARTAPLAB</t>
  </si>
  <si>
    <t>#amministrazioni</t>
  </si>
  <si>
    <t>#pubbliche</t>
  </si>
  <si>
    <t>#gestione</t>
  </si>
  <si>
    <t>#speaker</t>
  </si>
  <si>
    <t>#dirigente</t>
  </si>
  <si>
    <t>#INPS</t>
  </si>
  <si>
    <t>#responsabile</t>
  </si>
  <si>
    <t>#Agenzia</t>
  </si>
  <si>
    <t>#discutere</t>
  </si>
  <si>
    <t>#Dipartimento</t>
  </si>
  <si>
    <t>#performance</t>
  </si>
  <si>
    <t>#cittadinanza</t>
  </si>
  <si>
    <t>#organizzativa</t>
  </si>
  <si>
    <t>#strategica</t>
  </si>
  <si>
    <t>#risorse</t>
  </si>
  <si>
    <t>#smartaplab</t>
  </si>
  <si>
    <t>#public</t>
  </si>
  <si>
    <t>#hr</t>
  </si>
  <si>
    <t>#Corporate</t>
  </si>
  <si>
    <t>#Finance</t>
  </si>
  <si>
    <t>#DigitalRooms</t>
  </si>
  <si>
    <t>#working</t>
  </si>
  <si>
    <t>#optimization</t>
  </si>
  <si>
    <t>#digitization</t>
  </si>
  <si>
    <t>#digital</t>
  </si>
  <si>
    <t>#products</t>
  </si>
  <si>
    <t>#activities</t>
  </si>
  <si>
    <t>Hashtag 11</t>
  </si>
  <si>
    <t>Hashtag 17</t>
  </si>
  <si>
    <t>Hashtag 18</t>
  </si>
  <si>
    <t>Hashtag 19</t>
  </si>
  <si>
    <t>Field1</t>
  </si>
  <si>
    <t>Field2</t>
  </si>
  <si>
    <t>Field3</t>
  </si>
  <si>
    <t>Field4</t>
  </si>
  <si>
    <t>Field5</t>
  </si>
  <si>
    <t>Field6</t>
  </si>
  <si>
    <t>Field7</t>
  </si>
  <si>
    <t>Field8</t>
  </si>
  <si>
    <t>Field9</t>
  </si>
  <si>
    <t>Field10</t>
  </si>
  <si>
    <t>Field11</t>
  </si>
  <si>
    <t>Field12</t>
  </si>
  <si>
    <t>Field13</t>
  </si>
  <si>
    <t>Field14</t>
  </si>
  <si>
    <t>Field15</t>
  </si>
  <si>
    <t>Field16</t>
  </si>
  <si>
    <t>Field17</t>
  </si>
  <si>
    <t>Field18</t>
  </si>
  <si>
    <t>https://scontent-mxp1-1.cdninstagram.com/v/t51.2885-15/e15/c196.0.688.688a/s150x150/94896026_953500901736911_7993923609744724125_n.jpg?_nc_ht=scontent-mxp1-1.cdninstagram.com&amp;_nc_cat=111&amp;_nc_ohc=efPjILfU11QAX9T9_p2&amp;oh=bb376a22087bf27363cc2cc498922d4e&amp;oe=5EE80DCB</t>
  </si>
  <si>
    <t>https://www.instagram.com/p/B_kcQ72oU2X/</t>
  </si>
  <si>
    <t>Un caloroso benvenuto ai partecipanti del Percorso Executive in Human Resource Business Leader che questa settimana hanno iniziato la loro #MIPexperience con un kick off virtuale! #keeponlearning #kickoff #milan #welcome #neverstoplearning #hr #mip #polimi #hr</t>
  </si>
  <si>
    <t>#kickoff</t>
  </si>
  <si>
    <t>#milan</t>
  </si>
  <si>
    <t>#neverstoplearning</t>
  </si>
  <si>
    <t>#mip</t>
  </si>
  <si>
    <t>#polimi</t>
  </si>
  <si>
    <t>https://scontent-mxp1-1.cdninstagram.com/v/t51.2885-15/e15/s150x150/95173352_635902337003414_3116419405574877252_n.jpg?_nc_ht=scontent-mxp1-1.cdninstagram.com&amp;_nc_cat=102&amp;_nc_ohc=jwQ0cvIu3ZAAX-6dtej&amp;oh=1296c0263a31f2724c4f7bb0b712da0c&amp;oe=5EEA1594</t>
  </si>
  <si>
    <t>https://www.instagram.com/p/B_jrDXCAsg_/</t>
  </si>
  <si>
    <t>At MIP, during the last months, all the teams have worked hard every day, doing their best to continue to carry out our projects.Today we present part of the Sales Corporate Relations Area: they are keeping in close contact with companies and working to redesign the digital educational offering to support them through flexible solutions. #wedoitSMART #keepONLearning#smartworking #businessschool #corporaterelations #team #teamworking #MIP #polimi #lifeatmip #milano #milan #igersmilano #italy #italians #work #digital</t>
  </si>
  <si>
    <t>#keepONLearning</t>
  </si>
  <si>
    <t>#team</t>
  </si>
  <si>
    <t>#teamworking</t>
  </si>
  <si>
    <t>#MIP</t>
  </si>
  <si>
    <t>#lifeatmip</t>
  </si>
  <si>
    <t>#igersmilano</t>
  </si>
  <si>
    <t>#italy</t>
  </si>
  <si>
    <t>#italians</t>
  </si>
  <si>
    <t>https://scontent-mxp1-1.cdninstagram.com/v/t51.2885-15/e15/c237.0.606.606a/s150x150/95143516_2676038302495810_4818032258370510657_n.jpg?_nc_ht=scontent-mxp1-1.cdninstagram.com&amp;_nc_cat=110&amp;_nc_ohc=jcg8uhWk3WcAX_IqgIH&amp;oh=67a7d1a2f8f5d2d10af19cd530e98459&amp;oe=5EEA64C7</t>
  </si>
  <si>
    <t>https://www.instagram.com/p/B_h6jBXogRv/</t>
  </si>
  <si>
    <t>28 aprile</t>
  </si>
  <si>
    <t>How #covid19 is impacting the Italian sentiment? How brands are communicating now? These are just a few questions our IM4 students faced during their workshop with Stefania Maggioni, Business Development Manager and VP Client Business Partner, and Claudio Di Rocco, VP Client Business Partner, at UM Italy. #keepONLearning...that's #MIPexperience! @umworldwide #mip #polimi #milano #milan #neverstoplearning #communication</t>
  </si>
  <si>
    <t>#MIPexperience</t>
  </si>
  <si>
    <t>#communication</t>
  </si>
  <si>
    <t>https://scontent-mxp1-1.cdninstagram.com/v/t51.2885-15/e15/s150x150/94596079_104415371188925_5538974746011204236_n.jpg?_nc_ht=scontent-mxp1-1.cdninstagram.com&amp;_nc_cat=105&amp;_nc_ohc=vkGX3uotswgAX91bYuH&amp;oh=55523f26017c48524779337fe439a64b&amp;oe=5EE7E086</t>
  </si>
  <si>
    <t>https://www.instagram.com/p/B_h0hrZAGHV/</t>
  </si>
  <si>
    <t>MIP READING LIST - Enjoy the upcoming long weekend with new inspiring reads! This week, Federico Frattini, MIP Dean, picked up for you "The Business of Platforms: Strategy in the Age of Digital Competition, Innovation, and Power" by M. A. Cusumano, A. Gawer, D. B. Yoffie. "It’s an essential book to understand the innovation dynamics in the new 'platform competition' paradigm. It provides the reader with ideas about how to innovate his/her own business in a new, different context that, coming from this emergency period, will highlight the power of digital platforms." Discover more http://ow.ly/GsdM30qBo8C MIP READING LIST – Non c’è niente di meglio che scoprire nuove letture! Questa Settimana, Federico Frattini, Dean del MIP, ha scelto per voi "The Business of Platforms: Strategy in the Age of Digital Competition, Innovation, and Power" di M. A. Cusumano, A. Gawer, D. B. Yoffie."È un testo imperdibile per chi vuole comprendere le dinamiche competitive e di innovazione nel nuovo paradigma della 'platform competition', per raccogliere idee e spunti su come innovare la propria impresa in un contesto competitivo che sarà differente rispetto al passato, dopo questa situazione di emergenza, e che evidenzierà ancora di più il potere delle piattaforme digitali." #keepONLearning #iorestoacasa #iorestoacasaeleggo #ioleggoacasa #chileggenonsiferma #mipreadinglist #mip #polimi #MIPexperience #management #instabook #books #read #goodreading  #neverstoplearning #milan #igersmilano #italy,❤️❤️</t>
  </si>
  <si>
    <t>#iorestoacasaeleggo</t>
  </si>
  <si>
    <t>#ioleggoacasa</t>
  </si>
  <si>
    <t>#mipreadinglist</t>
  </si>
  <si>
    <t>#instabook</t>
  </si>
  <si>
    <t>#books</t>
  </si>
  <si>
    <t>#read</t>
  </si>
  <si>
    <t>#goodreading</t>
  </si>
  <si>
    <t>https://scontent-mxp1-1.cdninstagram.com/v/t51.2885-15/e15/s150x150/94699312_630366570879299_3520525785085321007_n.jpg?_nc_ht=scontent-mxp1-1.cdninstagram.com&amp;_nc_cat=111&amp;_nc_ohc=Sznkbw41-34AX-JrwPd&amp;oh=818cff26ad519cac8a0982bb8ab84b0b&amp;oe=5EEB44FA</t>
  </si>
  <si>
    <t>https://www.instagram.com/p/B_eigcLgqnV/</t>
  </si>
  <si>
    <t>27 aprile</t>
  </si>
  <si>
    <t>[#MondayQuote] Don't stop dreaming #mondaymotivation#mondaymood #MIP #polimi #MIPexperience #goodvibes #goodmorning #thealchimist #paulocoelho #thinkpositive #bepositive #instaquote #dream</t>
  </si>
  <si>
    <t>#mondaymotivation</t>
  </si>
  <si>
    <t>#mondaymood</t>
  </si>
  <si>
    <t>#goodvibes</t>
  </si>
  <si>
    <t>#goodmorning</t>
  </si>
  <si>
    <t>#thealchimist</t>
  </si>
  <si>
    <t>#paulocoelho</t>
  </si>
  <si>
    <t>#thinkpositive</t>
  </si>
  <si>
    <t>#bepositive</t>
  </si>
  <si>
    <t>#instaquote</t>
  </si>
  <si>
    <t>#dream</t>
  </si>
  <si>
    <t>https://scontent-mxp1-1.cdninstagram.com/v/t51.2885-15/e15/s150x150/94229333_3021950741184537_6891462444902016616_n.jpg?_nc_ht=scontent-mxp1-1.cdninstagram.com&amp;_nc_cat=109&amp;_nc_ohc=FmhAYavdH0AAX-2Zs0m&amp;oh=565185e2a21fe2834482425663993396&amp;oe=5EEAB766</t>
  </si>
  <si>
    <t>https://www.instagram.com/p/B_XmYxQo8xK/</t>
  </si>
  <si>
    <t>MIP "TRAVEL" TIPS - Il Museo Egizio di Torino porta uno dei più affascinanti popoli della storia direttamente a casa tua: partecipa ai virtual tour insieme al direttore Christian Greco, scopri il fascino della mostra Archeologia Invisibile e divertiti con i laboratori per i più piccoli. "Stare a casa" non significa "smettere di viaggiare", perchè anche se i musei sono chiusi la cultura è ...aperta! http://ow.ly/P8aT30qAqSn MIP “TRAVEL” TIPS - The Egyptian Museum of Turin brings in your home one of the most fascinating cultures in history: you can take part in the virtual tour together with director Christian Greco, discover the new temporary exhibition “Archeologia Invisibile” and have fun during the workshops for children. Remember that you can keep on "traveling" even if you have to stay at home because even if museums are temporarily closed, culture is...open! http://ow.ly/tZpi30qAqTf👉Stay tuned to discover more!#keepONlearning#italy #MIPtraveltips #explore #travel #fridaymood #virtualtour #mip #polimi #MIPexperience #turin #visitturin #museoegiziotorino #museichiusimuseiaperti</t>
  </si>
  <si>
    <t>#MIPtraveltips</t>
  </si>
  <si>
    <t>#explore</t>
  </si>
  <si>
    <t>#fridaymood</t>
  </si>
  <si>
    <t>#virtualtour</t>
  </si>
  <si>
    <t>#turin</t>
  </si>
  <si>
    <t>#visitturin</t>
  </si>
  <si>
    <t>#museoegiziotorino</t>
  </si>
  <si>
    <t>#museichiusimuseiaperti</t>
  </si>
  <si>
    <t>https://scontent-mxp1-1.cdninstagram.com/v/t51.2885-15/e15/s150x150/94510721_663633737793330_9051620213923005095_n.jpg?_nc_ht=scontent-mxp1-1.cdninstagram.com&amp;_nc_cat=106&amp;_nc_ohc=CYpnMdyTKCkAX-H52c9&amp;oh=1d4a48366aa67cd89b5a5229da1966e6&amp;oe=5EE7D9C7</t>
  </si>
  <si>
    <t>https://www.instagram.com/p/B_W33jtoCCq/</t>
  </si>
  <si>
    <t>Today is the day!Join us for the live-streaming of the #InvestmentChallenge Finals on the Challenge Platform, YouTube and Facebook - starting from 09:00!And...from 17.00, don't forget to ask your questions to our special guests. https://lnkd.in/dZPR-vw @bancagenerali  @reply_challenges #MIPexperience #polimi #mip #milan #challenge #financialriskmanagement #friday</t>
  </si>
  <si>
    <t>#challenge</t>
  </si>
  <si>
    <t>#financialriskmanagement</t>
  </si>
  <si>
    <t>#friday</t>
  </si>
  <si>
    <t>https://scontent-mxp1-1.cdninstagram.com/v/t51.2885-15/e15/c199.0.681.681a/s150x150/94423723_1020152595047284_4696199199500574705_n.jpg?_nc_ht=scontent-mxp1-1.cdninstagram.com&amp;_nc_cat=104&amp;_nc_ohc=ZqUV3h2Go8AAX8Kydxz&amp;oh=ce59467b0d4cef1814c7183a448178ce&amp;oe=5EE7A1CB</t>
  </si>
  <si>
    <t>https://www.instagram.com/p/B_VH_mPAhC_/</t>
  </si>
  <si>
    <t>23 aprile</t>
  </si>
  <si>
    <t>Last week, our IM4 students took part in the Advanced Consumer Analytics course, held by professor Debora Bettiga and developed in partnership with Simona Tonoli and Behshid Baradaran from RTI Gruppo Mediaset, as part of the European project Hpyer360. What an experience for our candidates! They had the chance to discover more and analyze the user experience connected to interactive 360° video content. #keepONLearning #MIPexperience #master #businessschool #mediaset #userexperience #milan #mip #polimi</t>
  </si>
  <si>
    <t>#master</t>
  </si>
  <si>
    <t>#userexperience</t>
  </si>
  <si>
    <t>https://scontent-mxp1-1.cdninstagram.com/v/t51.2885-15/e15/s150x150/93827781_1019148868487274_7161194572121031844_n.jpg?_nc_ht=scontent-mxp1-1.cdninstagram.com&amp;_nc_cat=106&amp;_nc_ohc=EVy0uf6q9eQAX-szRwG&amp;oh=89e603d1e7fbea887816ed6f672c4d9d&amp;oe=5EEADF5F</t>
  </si>
  <si>
    <t>https://www.instagram.com/p/B_SXN7xom22/</t>
  </si>
  <si>
    <t>Come affrontare la progettazione di nuovi prodotti in modo efficiente e secondo tempi programmati? Come generare idee competitive in ambito tecnico? Un supporto metodologico arriva dall’Innovazione Sistematica e da TRIZ-Teoria per la Soluzione dei Problemi Inventivi, affrontate dai nostri allievi del Master MIT nel corso del modulo online dedicato.Anche questo è #MIPexperience! #keepONLearning #mip #polimi #master #mit #milano #problemsolving #businessschool</t>
  </si>
  <si>
    <t>#mit</t>
  </si>
  <si>
    <t>#problemsolving</t>
  </si>
  <si>
    <t>https://scontent-mxp1-1.cdninstagram.com/v/t51.2885-15/e15/s150x150/93924239_1610188175799761_4601124146627894769_n.jpg?_nc_ht=scontent-mxp1-1.cdninstagram.com&amp;_nc_cat=105&amp;_nc_ohc=B0BpjJaSfTIAX-GZ6A1&amp;oh=d1f7335241811b27fd3811b16a9bb9aa&amp;oe=5EE89062</t>
  </si>
  <si>
    <t>https://www.instagram.com/p/B_RpfIxAwHE/</t>
  </si>
  <si>
    <t>QS online MBA #Ranking 2020 – Our International Flex MBA is among the five best distance learning programmes in the world, it is the only Italian programme included in the rankings and is in 4th place in Europe."We are pleased that our position has improved again compared to 2019, and we will continue to invest in digital innovation and in the quality of teaching and learning.- explain Chairman vittorio chiesa and Dean Federico Frattini- This will allow us to grow and develop further, in the full knowledge of the extraordinary importance held by online teaching at this moment and its role in the future”.Link in Bio http://ow.ly/9blx30qzKc5QS online MBA #Ranking 2020 – Il nostro International Flex MBA è tra i cinque programmi in distance learning migliori al mondo, quarto in Europa, unico in Italia.“Siamo felici di aver migliorato ulteriormente il nostro posizionamento rispetto al 2019 e continueremo ad investire nell’innovazione digitale e nella qualità dell’insegnamento e dell’apprendimento.- spiegano il Presidente Vittorio Chiesa e il Dean Federico Frattini- Per crescere ancora, con la consapevolezza della straordinaria importanza che la didattica online ha in questo momento e continuerà ad avere in futuro”.http://ow.ly/MDVP30qzKd8@topmba #QSWUR #mba #top5 #distancelearnig #milan #businessschool,👏👏👏👏👏👏</t>
  </si>
  <si>
    <t>#Ranking</t>
  </si>
  <si>
    <t>#QSWUR</t>
  </si>
  <si>
    <t>#top5</t>
  </si>
  <si>
    <t>#distancelearnig</t>
  </si>
  <si>
    <t>https://scontent-mxp1-1.cdninstagram.com/v/t51.2885-15/e15/s150x150/93947722_2563666860542237_1485776013294579935_n.jpg?_nc_ht=scontent-mxp1-1.cdninstagram.com&amp;_nc_cat=105&amp;_nc_ohc=q5P9TPSAntgAX8cRqGP&amp;oh=1e67b750055bf4a3ef25ebc0a935795c&amp;oe=5EE96006</t>
  </si>
  <si>
    <t>https://www.instagram.com/p/B_P1NpwgVlb/</t>
  </si>
  <si>
    <t>21 aprile</t>
  </si>
  <si>
    <t>MIP READING LIST - Looking for new inspiring reads? This week, Tommaso Agasisti, MIP Associate Dean for Internationalization, Quality and Services, picked up for you "Invisible Influence: The Hidden Forces That Shape Behavior" by Jonah Berger. "The author explains the way in which personalities and environments affect decisions and behaviours in different business situations. Reading this book you will develop an increased awareness about behaviour drivers and new ways to face managerial challenges." Discover more reading advice to #keepONLearning https://lnkd.in/dGc2JtPMIP READING LIST - Siete alla ricerca di nuove letture? Questa settimana Tommaso Agasisti, MIP Associate Dean for Internationalization, Quality and Services, ha scelto per voi "Invisible Influence: The Hidden Forces That Shape Behavior" by Jonah Berger. "L'autore spiega come i fattori della personalità e dell’ambiente influenzano le decisioni e i comportamenti in numerose situazioni di business. La lettura di questo saggio consente una maggiore consapevolezza in relazione ai driver dei comportamenti, e ispira modalità nuove di affrontare le principali sfide manageriali che un leader moderno deve saper governare." #iorestoacasa #iorestoacasaeleggo #ioleggoacasa #chileggenonsiferma #mipreadinglist #mip #polimi #MIPexperience #management #instabook #books #read #goodreading #JonahBerger #neverstoplearning #milan #igersmilano #italy</t>
  </si>
  <si>
    <t>#JonahBerger</t>
  </si>
  <si>
    <t>https://scontent-mxp1-1.cdninstagram.com/v/t51.2885-15/e15/s150x150/93355991_253337395808668_4125191747699360303_n.jpg?_nc_ht=scontent-mxp1-1.cdninstagram.com&amp;_nc_cat=104&amp;_nc_ohc=iH2oughoW3gAX_FlbQL&amp;oh=388ab3fc40bcf210cbd2dc86ca97780c&amp;oe=5EE84291</t>
  </si>
  <si>
    <t>https://www.instagram.com/p/B_MdXN7gkfI/</t>
  </si>
  <si>
    <t>[#MondayQuote] If you turn on the light you can face even the darkest of times. #mondaymotivation#mondaymood #MIP #polimi #MIPexperience #goodvibes #goodmorning #harrypotter #jkrowling #dumbledore #thinkpositive #bepositive,👏👏👏👏👏👏</t>
  </si>
  <si>
    <t>#harrypotter</t>
  </si>
  <si>
    <t>#jkrowling</t>
  </si>
  <si>
    <t>#dumbledore</t>
  </si>
  <si>
    <t>https://scontent-mxp1-1.cdninstagram.com/v/t51.2885-15/e15/s150x150/93779164_241855460528071_1226674876434550498_n.jpg?_nc_ht=scontent-mxp1-1.cdninstagram.com&amp;_nc_cat=107&amp;_nc_ohc=ae346wM2kQIAX94LrJA&amp;oh=5bc5b2a92417d6faa0c3e7a2add1ae3f&amp;oe=5EEA4A5B</t>
  </si>
  <si>
    <t>https://www.instagram.com/p/B_FiY5WIbGw/</t>
  </si>
  <si>
    <t>MIP "TRAVEL" TIPS - Hai mai visitato la Cappella Sistina o le celebri Stanze di Raffaello? "Stare a casa" non significa "smettere di viaggiare"! Questo week end perditi nel fascino senza tempo dei Musei Vaticani, attraverso veri e propri tour virtuali. Anche se i musei sono chiusi, infatti, la cultura è ...aperta! http://ow.ly/mlwD30qyCZa MIP “TRAVEL” TIPS - Have you ever visited the Sistine Chapel or the Raphael's Rooms? You can keep on "traveling" even if you have to stay at home. During this weekend take the chance to explore the Vatican Museums through real virtual tours! Even if museums are temporarily closed, culture is...open! http://ow.ly/smZC30qyD1X👉Stay tuned to discover more! ##keeponlearning #rome #igersroma #museivaticani #italy #MIPtraveltips #explore #travel #fridaymood #virtualtour #mip #polimi #MIPexperience #visitrome #cappellasistina</t>
  </si>
  <si>
    <t>#rome</t>
  </si>
  <si>
    <t>#museivaticani</t>
  </si>
  <si>
    <t>#travel</t>
  </si>
  <si>
    <t>#visitrome</t>
  </si>
  <si>
    <t>#cappellasistina</t>
  </si>
  <si>
    <t>https://scontent-mxp1-1.cdninstagram.com/v/t51.2885-15/e15/c180.0.719.719a/s150x150/93782985_669728273858343_3971399637274761298_n.jpg?_nc_ht=scontent-mxp1-1.cdninstagram.com&amp;_nc_cat=103&amp;_nc_ohc=fLsyiEtzcLQAX-U-XwR&amp;oh=6918c35a011a282ff60c5cccf4d02469&amp;oe=5EE8DD5B</t>
  </si>
  <si>
    <t>https://www.instagram.com/p/B_CLDPQolFl/</t>
  </si>
  <si>
    <t>16 aprile</t>
  </si>
  <si>
    <t>La #MIPexperience dei nostri allievi IM4 continua attraverso lezioni online, company presentation virtuali e...#challenge via web! Il passaggio al #distancelearning, infatti, non ha impedito agli studenti di portare a termine la sfida lanciata da @mediaworldit  per la creazione di un Flyer 3.0, un volantino  omnicanale, personalizzabile, con basso impatto ecologico e in grado di promuovere sia i prodotti che i servizi dell'azienda. È anche così che i nostri studenti #keepONLearning! #mip #polimi #milano #milan #neverstoplearning #flyerdesign</t>
  </si>
  <si>
    <t>#distancelearning</t>
  </si>
  <si>
    <t>#flyerdesign</t>
  </si>
  <si>
    <t>https://scontent-mxp1-1.cdninstagram.com/v/t51.2885-15/e15/s150x150/93771511_2721622687887011_5385271041732172108_n.jpg?_nc_ht=scontent-mxp1-1.cdninstagram.com&amp;_nc_cat=111&amp;_nc_ohc=Xnu-o65y9qAAX_uzNCa&amp;oh=79c443aa2928b30e10ec1e0c81bebdd5&amp;oe=5EE82828</t>
  </si>
  <si>
    <t>https://www.instagram.com/p/B_AmN1Qotsw/</t>
  </si>
  <si>
    <t>Our IMLux students #keepONLearning...also through virtual company testimonials! Indeed, this morning they had the chance to e-meet Andrea Scapecchi, Group Engineering Director at @prada  who introduced the topic: “The Physical Space in luxury: Business, Architecture, Experience, Communication&amp;Culture, Identity”.That's the digital #MIPexperience! #Pradagroup #luxury #design #architecture #prada #mip #polimi #milan #companytestimonial</t>
  </si>
  <si>
    <t>#Pradagroup</t>
  </si>
  <si>
    <t>#architecture</t>
  </si>
  <si>
    <t>#prada</t>
  </si>
  <si>
    <t>#companytestimonial</t>
  </si>
  <si>
    <t>https://scontent-mxp1-1.cdninstagram.com/v/t51.2885-15/e15/c232.0.616.616a/s150x150/93218187_648762365942211_6242167668833354864_n.jpg?_nc_ht=scontent-mxp1-1.cdninstagram.com&amp;_nc_cat=103&amp;_nc_ohc=ZmMyHDNewrYAX8EoTBV&amp;oh=58f6125232021d7c91443a834054e4ef&amp;oe=5EE94A96</t>
  </si>
  <si>
    <t>https://www.instagram.com/p/B_AVHgsItJv/</t>
  </si>
  <si>
    <t>Prende il via oggi il progetto "Product Management - Digital Edition", sviluppato dal MIP per @gruppo_iren. Il percorso, della durata di 2 settimane, coinvolge 15 dipendenti di Iren e mira a rafforzare le loro competenze di “Product Management” per una gestione efficace dell’offerta.L’attività prevede due livelli di formazione, come risultato di un assessment iniziale, articolati in 3 step: visione di videoclip multimediali, sessioni Q&amp;A e sessioni live. #KeepONLearning ##mip4companies #milan #companies #corporateeducation #formazione #productmanagement #mip #polimi #neverstoplearning</t>
  </si>
  <si>
    <t>#KeepONLearning</t>
  </si>
  <si>
    <t>#mip4companies</t>
  </si>
  <si>
    <t>#corporateeducation</t>
  </si>
  <si>
    <t>#formazione</t>
  </si>
  <si>
    <t>#productmanagement</t>
  </si>
  <si>
    <t>https://scontent-mxp1-1.cdninstagram.com/v/t51.2885-15/e15/s150x150/93294957_642185089846853_8130731369162947180_n.jpg?_nc_ht=scontent-mxp1-1.cdninstagram.com&amp;_nc_cat=105&amp;_nc_ohc=TuCHSipZBDUAX-ElZS_&amp;oh=8b1c120eac5017d6eea75c94b1fed483&amp;oe=5EE9E853</t>
  </si>
  <si>
    <t>https://www.instagram.com/p/B-90tuTlDCG/</t>
  </si>
  <si>
    <t>14 aprile</t>
  </si>
  <si>
    <t>MIP READING LIST - Looking for new inspiring reads? Our Faculty members are going to share advice about the best management e-books to #keepONlearning together during this stay-at-home time. This week, Chiara Franzoni, Director of the International Master in Innovation and Entrepreneurship, picked up for you "Thinking, Fast and Slow" by Daniel Kahneman. "This book explains in a clear and enjoyable way the pitfalls and biases of human cognition. A must-read for anyone dealing with financial markets and with marketing. But also a real classic and fun read for anybody." Discover more reading advice👉http://ow.ly/5UYd30qxMDPMIP READING LIST - Siete alla ricerca di nuove letture? Da oggi i membri della faculty della nostra scuola condivideranno consigli sui migliori e-book di #management. Questa settimana Chiara Franzoni, Direttore dell’International Master in Innovation and Entrepreneurship, ha scelto per voi "Thinking, Fast and Slow" di Daniel Kahneman."Questo libro spiega in modo chiaro e piacevole come funzionano le insidie e i pregiudizi della cognizione umana. Un must per chiunque abbia a che fare con il marketing e i mercati finanziari. È un classico adatto a tutti." #iorestoacasa #iorestoacasaeleggo #ioleggoacasa #chileggenonsiferma #mipreadinglist #mip #polimi #MIPexperience #management #instabook #books #read #goodreading #DanielKahneman #neverstoplearning #milan #igersmilano #italy</t>
  </si>
  <si>
    <t>#chileggenonsiferma</t>
  </si>
  <si>
    <t>#DanielKahneman</t>
  </si>
  <si>
    <t>https://scontent-mxp1-1.cdninstagram.com/v/t51.2885-15/e15/s150x150/93264663_157142678953515_7992402862474733541_n.jpg?_nc_ht=scontent-mxp1-1.cdninstagram.com&amp;_nc_cat=103&amp;_nc_ohc=e1wY0Btt4SwAX9YB2Ef&amp;oh=424ff88931c40e5d139082a3e94b8717&amp;oe=5EE97707</t>
  </si>
  <si>
    <t>https://www.instagram.com/p/B-6ag62AZa5/</t>
  </si>
  <si>
    <t>13 aprile</t>
  </si>
  <si>
    <t>[#MondayQuote] Find your inner strength #mondayquote#mondayvibes #spring #albertcamus #goodvibes #goodmorning</t>
  </si>
  <si>
    <t>#mondayquote</t>
  </si>
  <si>
    <t>#mondayvibes</t>
  </si>
  <si>
    <t>#spring</t>
  </si>
  <si>
    <t>https://scontent-mxp1-1.cdninstagram.com/v/t51.2885-15/e15/s150x150/92462100_2607289649517368_1026752055527790260_n.jpg?_nc_ht=scontent-mxp1-1.cdninstagram.com&amp;_nc_cat=108&amp;_nc_ohc=WnFRAdB2Qi0AX8GvRtw&amp;oh=d92ace45ca9d6644c29f27e0829c5117&amp;oe=5EE81A01</t>
  </si>
  <si>
    <t>https://www.instagram.com/p/B-zoMcTn53s/</t>
  </si>
  <si>
    <t>MIP "TRAVEL" TIPS - "Stare a casa" non significa "smettere di viaggiare"!Le Gallerie degli Uffizi di Firenze, ad esempio, invitano alla scoperta dei più grandi capolavori della storia dell'arte attraverso online exhibitions e fotografie in HD.Anche se i musei sono chiusi, infatti, la cultura è...aperta!👉https://www.uffizi.it/mostre-virtualiMIP “TRAVEL” TIPS - Did you know? You can keep on "travelling" even if you have to stay at home. The Uffizi Galleries of Florence, for example, invite you to discover the masterpieces of Art history, travelling through online exhibitions and HD pictures.Even if museums are temporarily closed, the culture is...open!👉https://www.uffizi.it/en/online-exhibitionsStay tuned to discover more! #keepONlearning#firenze #uffizigallery #uffizi #miptraveltips #explore #igersfirenze #toscana #tuscany #visititaly #fridaymood</t>
  </si>
  <si>
    <t>#firenze</t>
  </si>
  <si>
    <t>#uffizigallery</t>
  </si>
  <si>
    <t>#uffizi</t>
  </si>
  <si>
    <t>#igersfirenze</t>
  </si>
  <si>
    <t>#toscana</t>
  </si>
  <si>
    <t>#tuscany</t>
  </si>
  <si>
    <t>#visititaly</t>
  </si>
  <si>
    <t>https://scontent-mxp1-1.cdninstagram.com/v/t51.2885-15/e15/s150x150/92816654_577065326349834_4732228012586422388_n.jpg?_nc_ht=scontent-mxp1-1.cdninstagram.com&amp;_nc_cat=106&amp;_nc_ohc=YAH_r830XKsAX8jl2yI&amp;oh=794f146b3e47754e662e03e977acc356&amp;oe=5EE9ADF8</t>
  </si>
  <si>
    <t>https://www.instagram.com/p/B-zSAs-IknU/</t>
  </si>
  <si>
    <t>Easter Eggs and virtual coffee...that's the way MIP teams began their working day. On this occasion, Vittorio Chiesa, MIP Chairman, and Federico Frattini, MIP Dean, shared updates about the current situation as well as information about specific actions the school is going to undertake. #wedoitSMART #keepONLearning#mba #master #businessschool #mip #polimi #easter #happyeaster #eastereggs #springtime #teamworking #virtualcoffee #milan #igersmilano</t>
  </si>
  <si>
    <t>#mba</t>
  </si>
  <si>
    <t>#easter</t>
  </si>
  <si>
    <t>#happyeaster</t>
  </si>
  <si>
    <t>#eastereggs</t>
  </si>
  <si>
    <t>#springtime</t>
  </si>
  <si>
    <t>#virtualcoffee</t>
  </si>
  <si>
    <t>https://scontent-mxp1-1.cdninstagram.com/v/t51.2885-15/e15/c0.90.720.720a/s150x150/92314108_260750411720373_4542549972824376230_n.jpg?_nc_ht=scontent-mxp1-1.cdninstagram.com&amp;_nc_cat=109&amp;_nc_ohc=iA4rkaCMqVwAX83pBsq&amp;oh=4fe294a4ddf97f31f687e96bd113ddfa&amp;oe=5EE8E9DD</t>
  </si>
  <si>
    <t>https://www.instagram.com/p/B-uUpROIcRA/</t>
  </si>
  <si>
    <t>#MIPexperience goes on...online! Go through the pictures and discover more about the way the members of our community #keepONLearning!#mba #master #digitallearning #mip #polimi #businessscholl #iorestoacasa #milano #milan #igersmilan #neverstoplearning</t>
  </si>
  <si>
    <t>#businessscholl</t>
  </si>
  <si>
    <t>#igersmilan</t>
  </si>
  <si>
    <t>https://scontent-mxp1-1.cdninstagram.com/v/t51.2885-15/e15/s150x150/92020832_156057282535380_4959824345146305522_n.jpg?_nc_ht=scontent-mxp1-1.cdninstagram.com&amp;_nc_cat=100&amp;_nc_ohc=H2opdpE4v2QAX_3vTTd&amp;oh=c685c39812333b33b01a772ab69ca384&amp;oe=5EE87A82</t>
  </si>
  <si>
    <t>https://www.instagram.com/p/B-r1otSoQ1R/</t>
  </si>
  <si>
    <t>We team up, as a community of students, alumni, faculty and staff of MIP and the School of Management of Politecnico di Milano, to make an actual contribution to the precious work of the healthcare staff every day struggle to treat those affected by the Coronavirus. Discover how to help the San Paolo and San Carlo hospitals in Milan to activate new intensive care places. #wedonatetogether 👉Link in Bio http://ow.ly/Njtg30quvbQ#donate #eroiincorsia #togetherwecan #mip #polimi #milan #igersmilan #italy #businessschool #community #MIPexperience</t>
  </si>
  <si>
    <t>#donate</t>
  </si>
  <si>
    <t>#eroiincorsia</t>
  </si>
  <si>
    <t>#togetherwecan</t>
  </si>
  <si>
    <t>#community</t>
  </si>
  <si>
    <t>https://scontent-mxp1-1.cdninstagram.com/v/t51.2885-15/e15/s150x150/91909183_2586135758322595_4625982852228172237_n.jpg?_nc_ht=scontent-mxp1-1.cdninstagram.com&amp;_nc_cat=107&amp;_nc_ohc=s3WQBKjvV_EAX-j_pIp&amp;oh=7eaa67cf6b00dd78edaec6266dbf2ac5&amp;oe=5EE91EF3</t>
  </si>
  <si>
    <t>https://www.instagram.com/p/B-rPG_5HFv4/</t>
  </si>
  <si>
    <t>At MIP we turn obstacles into opportunities! Indeed, all the teams are doing their best and more to face the unusual emergency period. Today we present you the Promotion Area: they are working hard to develop MIP #keepONLearning campaign and to provide relevant resources to help, inform and engage our community! #WedoitSMART #MIPExperience#smartworking #businessschool #communication #team #teamworking #MIP #polimi #lifeatmip #milano #milan #igersmilano #italy #italians #work #digital</t>
  </si>
  <si>
    <t>#WedoitSMART</t>
  </si>
  <si>
    <t>#MIPExperience</t>
  </si>
  <si>
    <t>https://scontent-mxp1-1.cdninstagram.com/v/t51.2885-15/e15/s150x150/91912083_1427442090786761_116339839712184609_n.jpg?_nc_ht=scontent-mxp1-1.cdninstagram.com&amp;_nc_cat=105&amp;_nc_ohc=IAylA-cppt8AX8hshhs&amp;oh=9334f71f4782147600ac58e05bb0fd63&amp;oe=5EE91482</t>
  </si>
  <si>
    <t>https://www.instagram.com/p/B-or36og8Xj/</t>
  </si>
  <si>
    <t>[#MondayQuote] The way you react to problems can define who you really are. #mondaymotivation#nelsonmandela #mondaymood #motivation #goodvibes #nevergiveup #bestrong #mip #polimi #businessschool #MIPexperience #keepONLearning</t>
  </si>
  <si>
    <t>#nelsonmandela</t>
  </si>
  <si>
    <t>#nevergiveup</t>
  </si>
  <si>
    <t>#bestrong</t>
  </si>
  <si>
    <t>https://scontent-mxp1-1.cdninstagram.com/v/t51.2885-15/e15/s150x150/92341983_259398498553654_4926949242731102050_n.jpg?_nc_ht=scontent-mxp1-1.cdninstagram.com&amp;_nc_cat=110&amp;_nc_ohc=OQGNANK-eC4AX-cQCVk&amp;oh=40b70e25cf2c3c6c671500c9803f1f25&amp;oe=5EEB4120</t>
  </si>
  <si>
    <t>https://www.instagram.com/p/B-hnTBYFDCO/</t>
  </si>
  <si>
    <t>MIP "TRAVEL" TIPS - 'Stare a casa' non significa 'smettere di viaggiare'! Anche se i musei sono chiusi, infatti, la cultura è ...aperta! La Pinacoteca di Brera di Milano, ad esempio, offre la possibilità di visitare le collezioni online e mette a disposizione dell'utente podcast di approfondimento sui suoi capolavori...primo fra tutti, "Il Bacio" di Francesco Hayez. #keepONLearning👉  http://ow.ly/zBtS30qv3WC MIP “TRAVEL” TIPS - Did you know? You can keep on "travelling" even if you have to stay at home. Indeed, even if museums are temporarily closed, the culture is...open. The Pinacoteca di Brera in Milan, for example, offers the chance to go through virtual collections and podcasts to learn more about masterpieces like "The Kiss" by Francesco Hayez. 👉http://ow.ly/grth30qv3YZStay tuned to discover more! #keepONLearning #pinacotecadibrera  #milano #MIPtravelTIPS #travel #culture #milan #igersmilano #inlombardia #mip #polimi #MIPexperience #museichiusimuseiaperti #laculturanonsiferma #ilbacio #francescohayez</t>
  </si>
  <si>
    <t>#pinacotecadibrera</t>
  </si>
  <si>
    <t>#culture</t>
  </si>
  <si>
    <t>#inlombardia</t>
  </si>
  <si>
    <t>#laculturanonsiferma</t>
  </si>
  <si>
    <t>#ilbacio</t>
  </si>
  <si>
    <t>#francescohayez</t>
  </si>
  <si>
    <t>https://scontent-mxp1-1.cdninstagram.com/v/t51.2885-15/e35/c343.0.754.754a/s150x150/91792024_2861923100561872_703446047154229888_n.jpg?_nc_ht=scontent-mxp1-1.cdninstagram.com&amp;_nc_cat=104&amp;_nc_ohc=3itqv_YhcW0AX9fK0iQ&amp;oh=f03643007bc25837c3489064efc65908&amp;oe=5EE7E6D1</t>
  </si>
  <si>
    <t>https://www.instagram.com/p/B-hURTDqCby/</t>
  </si>
  <si>
    <t>Today is the day: MIP Global Talent Recruiting Day goes digital! Our International Specialising Master and Full Time MBA candidates will have the chance to e-meet HR and Recruiters from more than 30 companies belonging to our network and find their perfect career match.That's #MIPexperience #wedoitSMART #keepONlearningBIP, BTS, @generaliitalia, @illimitybank, @kpmg_italy, Marsh, Axpo, @boehringer_ingelheim, Cemp, CEVA logistics, Danieli, @hiltiitalia, @ikeaitalia, @marellitech, @schneiderelectric, Amplifon, @nestleit, @carrefouritalia, @leroymerlinita, @loreal, @scj, @whirlpoolcorp, @ibm, @capgeminiitalia @mailupgroup, NTT DATA Services, TeamSystem, SIA, @lamborghini, Costa, @otb, @reda1865 #recruitingday #careersday #digital #globaltalent #digitalglobaltalent #digitalcareerday #students #fulltimeMBA #Business #career #cmpanies #businessschool #lifeatmip #match #network</t>
  </si>
  <si>
    <t>#wedoitSMART</t>
  </si>
  <si>
    <t>https://scontent-mxp1-1.cdninstagram.com/v/t51.2885-15/e15/s150x150/91378110_2270847603220931_4406644039553194826_n.jpg?_nc_ht=scontent-mxp1-1.cdninstagram.com&amp;_nc_cat=111&amp;_nc_ohc=5uPuEvrSnJ0AX8ExRxn&amp;oh=04901b4d8e8f95223f9690e82517061a&amp;oe=5EC23FFE</t>
  </si>
  <si>
    <t>https://www.instagram.com/p/B-e6o1qpELi/</t>
  </si>
  <si>
    <t>titleAre you interested in Supply Chain and Procurement Management? Watch the video and discover more www.som.polimi.it/imscpm#supplychain #MIPexperience #businessschool #logistic #procurement #management #keepONLearning</t>
  </si>
  <si>
    <t>#logistic</t>
  </si>
  <si>
    <t>https://scontent-mxp1-1.cdninstagram.com/v/t51.2885-15/e15/c180.0.720.720a/s150x150/91288160_565413087401950_7332029189666973736_n.jpg?_nc_ht=scontent-mxp1-1.cdninstagram.com&amp;_nc_cat=110&amp;_nc_ohc=Nss-fJ5Zd_AAX8gwkFa&amp;oh=ba08d906a999461dd67f4df2ea948369&amp;oe=5EE9F88D</t>
  </si>
  <si>
    <t>https://www.instagram.com/p/B-eGr0WIVT6/</t>
  </si>
  <si>
    <t>#MIPexperience doesn't stop and our candidates #keepONLearning thanks to digital experiences and company presentations.Indeed, our BABD students had the chance to e-meet Alberto Chiapponi, Integrated Marketing Communications Director at Campari Group, and take part in a digital challenge regarding the user experience analysis.#mba #MIP #polimi #businessschool #milano #milan #neverstoplearning #digital #campari #digitallearning</t>
  </si>
  <si>
    <t>#campari</t>
  </si>
  <si>
    <t>#digitallearning</t>
  </si>
  <si>
    <t>https://scontent-mxp1-1.cdninstagram.com/v/t51.2885-15/e15/s150x150/91380567_843320846175747_1630445847511088855_n.jpg?_nc_ht=scontent-mxp1-1.cdninstagram.com&amp;_nc_cat=103&amp;_nc_ohc=9rkGsNLWhTMAX9uleHg&amp;oh=17fa579aeeb0f08f8025764cc5c4e173&amp;oe=5EE9776F</t>
  </si>
  <si>
    <t>https://www.instagram.com/p/B-ZTyF3F_6D/</t>
  </si>
  <si>
    <t>At MIP #WedoitSMART! All the teams are working every day and doing their best, despite the unusual emergency period. Today we present you part of the ICT &amp; Digital Area: they are working hard to secure an excellent level of service to our community. #keepONLearning#MIP #polimi #businesschool #smartworking #milan #milano #iorestoacasa #italy #igersmilan #teamworking</t>
  </si>
  <si>
    <t>https://scontent-mxp1-1.cdninstagram.com/v/t51.2885-15/e15/s150x150/91624966_204144774343870_3076627200834857030_n.jpg?_nc_ht=scontent-mxp1-1.cdninstagram.com&amp;_nc_cat=110&amp;_nc_ohc=xcC8g_qYL30AX-UfA2I&amp;oh=daff4a972c8a6b738e698fc6475c3b76&amp;oe=5EE87B7B</t>
  </si>
  <si>
    <t>https://www.instagram.com/p/B-WvjC5HvZU/</t>
  </si>
  <si>
    <t>[#MondayQuote] Turn obstacles into opportunities #mondaymotivation#MIPexperience #goodmorning #mondaymood #goodvibes #motivation #neverstop #dontgiveup #italy #milano #milan #mip #polimi #gevertulley</t>
  </si>
  <si>
    <t>#motivation</t>
  </si>
  <si>
    <t>#neverstop</t>
  </si>
  <si>
    <t>#dontgiveup</t>
  </si>
  <si>
    <t>#gevertulley</t>
  </si>
  <si>
    <t>https://scontent-mxp1-1.cdninstagram.com/v/t51.2885-15/e35/c232.0.616.616a/s150x150/91500741_107059010810076_2302176737882982401_n.jpg?_nc_ht=scontent-mxp1-1.cdninstagram.com&amp;_nc_cat=100&amp;_nc_ohc=PYyAmrUof7gAX_J2U3b&amp;oh=00afb72e6d563187388c8917e089cf91&amp;oe=5EE82D39</t>
  </si>
  <si>
    <t>https://www.instagram.com/p/B-QF8MFKlvX/</t>
  </si>
  <si>
    <t>Si è svolta oggi la fase finale del workshop "Leadership Training on Digital Transformation and Artificial Intelligence", sviluppato dal MIP per Baker Hughes e focalizzato sul fenomeno della Digital Transformation nelle sue dimensioni strategico-organizzative. #MIP4Companies va avanti! #keepONlearning#lifeatmip #workshop #digitaltransformation #artificialintelligence #digitallerning #digital #businessschool #management</t>
  </si>
  <si>
    <t>#workshop</t>
  </si>
  <si>
    <t>#artificialintelligence</t>
  </si>
  <si>
    <t>#digitallerning</t>
  </si>
  <si>
    <t>https://scontent-mxp1-1.cdninstagram.com/v/t51.2885-15/e15/s150x150/91285255_2759927160743053_2269940385937547815_n.jpg?_nc_ht=scontent-mxp1-1.cdninstagram.com&amp;_nc_cat=101&amp;_nc_ohc=Ii8Ll1814wsAX-zNcVC&amp;oh=c181ed132f2e861c564d758296c7c6aa&amp;oe=5EE82D1B</t>
  </si>
  <si>
    <t>https://www.instagram.com/p/B-O5I3tBEIV/</t>
  </si>
  <si>
    <t>A digital kick off for our new Executive Program in Digital Transformation Part Time students! Welcome! #MIPexperience #keepONLearning #businessschool #kickoff #welcome #digitaltransformation #welcome #students #milan #milano #northitaly</t>
  </si>
  <si>
    <t>#digitaltransformation</t>
  </si>
  <si>
    <t>#welcome</t>
  </si>
  <si>
    <t>#students</t>
  </si>
  <si>
    <t>#northitaly</t>
  </si>
  <si>
    <t>https://scontent-mxp1-1.cdninstagram.com/v/t51.2885-15/e15/s150x150/90639798_833073400501913_519056450750630429_n.jpg?_nc_ht=scontent-mxp1-1.cdninstagram.com&amp;_nc_cat=105&amp;_nc_ohc=oW5OjcGAbPcAX9tsgXL&amp;oh=e7b20ddb42fc59934ff0151f3a5be665&amp;oe=5EE7A217</t>
  </si>
  <si>
    <t>https://www.instagram.com/p/B-McZCuHzUp/</t>
  </si>
  <si>
    <t>At MIP all the teams are working every day and doing their best to continue to carry out our projects, despite the unusual emergency period.Today we present part of the Sales Open Programs Area. Because #WedoitSMART  #KeepONLearning #businessscholl #mip #polimi #marketing #sales #team #teamwork #coronavirus #covid19 #milano #milan #igersmilan #smartworking,❤️</t>
  </si>
  <si>
    <t>#sales</t>
  </si>
  <si>
    <t>#teamwork</t>
  </si>
  <si>
    <t>#covid19</t>
  </si>
  <si>
    <t>https://scontent-mxp1-1.cdninstagram.com/v/t51.2885-15/e35/s150x150/91164514_100933938204441_6345583338766840192_n.jpg?_nc_ht=scontent-mxp1-1.cdninstagram.com&amp;_nc_cat=109&amp;_nc_ohc=XCD4z-8l38YAX-sPsGG&amp;oh=088cc9e1dd81dbd9e63d3560e41e2910&amp;oe=5EE7EA1D</t>
  </si>
  <si>
    <t>https://www.instagram.com/p/B-KitaLKBuI/</t>
  </si>
  <si>
    <t>La community del MIP scende in campo per combattere il #Coronavirus! Partecipa anche tu alla raccolta fondi a favore degli Ospedali San Paolo e San Carlo di Milano, in prima linea nell'affrontare l'emergenza sanitaria.Insieme possiamo fare molto! #wedonatetogether Link in bio 👉http://ow.ly/OMwE30qsnRV#community #mip #covid19 #lifeatmip #schoolofmanagement #polimi #politecnicodimilano #emergenzasanitaria</t>
  </si>
  <si>
    <t>#schoolofmanagement</t>
  </si>
  <si>
    <t>#politecnicodimilano</t>
  </si>
  <si>
    <t>#emergenzasanitaria</t>
  </si>
  <si>
    <t>https://scontent-mxp1-1.cdninstagram.com/v/t51.2885-15/e35/c232.0.616.616a/s150x150/90757870_677940792968953_6295494133612464643_n.jpg?_nc_ht=scontent-mxp1-1.cdninstagram.com&amp;_nc_cat=101&amp;_nc_ohc=GMsJ6-UqFrcAX9CIBqy&amp;oh=4d3a5fe5d8e477f97bf39c8bcc503b38&amp;oe=5EE85CBD</t>
  </si>
  <si>
    <t>https://www.instagram.com/p/B-J9r1Zq7h6/</t>
  </si>
  <si>
    <t>La pandemia Covid-19 è foriera di scenari imprevedibili e mai sperimentati. Ma la capacità di adattamento delle filiere industriali e un approccio proattivo possono fare la differenza. Paolo Trucco, professore di Industrial Risk Management alla School of Management del Politecnico di Milano, condivide le sue riflessioni. Leggi l’articolo https://bit.ly/39iLWJE  #keepONlearning#pandemia #covid19 #filiereindustriali #schoolofmanagement #politecnicodimilano #riskmanagement #imprevedibili</t>
  </si>
  <si>
    <t>#pandemia</t>
  </si>
  <si>
    <t>#filiereindustriali</t>
  </si>
  <si>
    <t>#riskmanagement</t>
  </si>
  <si>
    <t>#imprevedibili</t>
  </si>
  <si>
    <t>https://scontent-mxp1-1.cdninstagram.com/v/t51.2885-15/e35/c135.0.810.810a/s150x150/90747304_495721551309846_8071470861939381465_n.jpg?_nc_ht=scontent-mxp1-1.cdninstagram.com&amp;_nc_cat=106&amp;_nc_ohc=cfy7Zw-HkpsAX9KBkDN&amp;oh=592e96d22345b859a90ee85eb6dada02&amp;oe=5EE7C1D1</t>
  </si>
  <si>
    <t>https://www.instagram.com/p/B-Jvq4PKrQh/</t>
  </si>
  <si>
    <t>TOPWIN MBA China goes live! This last Friday, Saturday and Sunday we delivered the first module in complete long-distance format!Regardless the time difference and the need for a remote translation, the experience has been a blast, also thanks to the great organizational skills, and support of the Chinese Partner, and the highly engaged Chinese participants!There's no stopping us now! #MIPexperience #KeepONlearningTOPWIN MBA中国项目上线了！ 从上周五到周日，我们交付了以远程教学形式授课的第一个模块！无论时差和远程翻译的需要，这都是参与者的一个颠覆性学习体验，并且这也要归功于整个团队的出色组织能力，中国合作伙伴的支持和中国参与者的积极参与！无阻向前进！#topwinmba #china #live #longdistance #format #businessschool #experience #skills #lifeatmip #digitallearning #online #mba #chinesepartner</t>
  </si>
  <si>
    <t>#KeepONlearning</t>
  </si>
  <si>
    <t>#topwinmba</t>
  </si>
  <si>
    <t>#china</t>
  </si>
  <si>
    <t>#longdistance</t>
  </si>
  <si>
    <t>#format</t>
  </si>
  <si>
    <t>#experience</t>
  </si>
  <si>
    <t>#skills</t>
  </si>
  <si>
    <t>#online</t>
  </si>
  <si>
    <t>#chinesepartner</t>
  </si>
  <si>
    <t>https://scontent-mxp1-1.cdninstagram.com/v/t51.2885-15/e15/s150x150/90262197_209474187070316_871878848689305955_n.jpg?_nc_ht=scontent-mxp1-1.cdninstagram.com&amp;_nc_cat=108&amp;_nc_ohc=EafdOetuoLYAX9guVIw&amp;oh=d328c904147af35aa3dde91a6ff9031f&amp;oe=5EE8CA93</t>
  </si>
  <si>
    <t>https://www.instagram.com/p/B-Fh1DBj1k8/</t>
  </si>
  <si>
    <t>Are you passionate about trading and finance? Don't miss the chance to take part in the Investment Challenge! The online competition developed by MIP Politecnico di Milano, @bancagenerali and @reply_challenges. #InvestmentChallengeAccept the challenge and discover morehttp://ow.ly/hjIJ30qr5Ga,❤️</t>
  </si>
  <si>
    <t>#InvestmentChallenge</t>
  </si>
  <si>
    <t>https://scontent-mxp1-1.cdninstagram.com/v/t51.2885-15/e15/c180.0.720.720a/s150x150/90344477_1317184585155879_7520056312802028022_n.jpg?_nc_ht=scontent-mxp1-1.cdninstagram.com&amp;_nc_cat=103&amp;_nc_ohc=nAV9e7T6Yh0AX_4C5rL&amp;oh=8f90d33905e3b4b775cf247e54c105da&amp;oe=5EE852E5</t>
  </si>
  <si>
    <t>https://www.instagram.com/p/B-EtUc_o5FN/</t>
  </si>
  <si>
    <t>https://scontent-mxp1-1.cdninstagram.com/v/t51.2885-15/e15/s150x150/90232822_217882302802618_2558912120147586623_n.jpg?_nc_ht=scontent-mxp1-1.cdninstagram.com&amp;_nc_cat=110&amp;_nc_ohc=fbVHefIEI6YAX9W6I_y&amp;oh=71f755a5fa549a436559a261a328c44b&amp;oe=5EE7C543</t>
  </si>
  <si>
    <t>https://www.instagram.com/p/B-Ecnv4Hh8S/</t>
  </si>
  <si>
    <t>[#MondayQuote] Even in the dark moments, it's possible to find a light. #mondaymotivation#mondaymood #goodmorning #goodvibes #goodvibesonly #bestrong #martinlutherking #quotes #mip #polimi #milan #milano #MIPexperience #lifeatmip #keepONlearning</t>
  </si>
  <si>
    <t>#goodvibesonly</t>
  </si>
  <si>
    <t>#martinlutherking</t>
  </si>
  <si>
    <t>#quotes</t>
  </si>
  <si>
    <t>https://scontent-mxp1-1.cdninstagram.com/v/t51.2885-15/e15/c232.0.616.616a/s150x150/90402778_1303739459823311_8181412293925235633_n.jpg?_nc_ht=scontent-mxp1-1.cdninstagram.com&amp;_nc_cat=111&amp;_nc_ohc=GVPhHnTWGEoAX-MAI17&amp;oh=a7c07a69175ae60dc5c2050cf6a803c0&amp;oe=5EEA44B5</t>
  </si>
  <si>
    <t>https://www.instagram.com/p/B99rd7dAuXp/</t>
  </si>
  <si>
    <t>Il “Corporate MBA” di TeamSystem, progettato ad hoc dal MIP, si sposta online. Oggi e domani i partecipanti seguiranno, guidati dal prof. Magistretti, un Virtual Lab di Design Thinking. #MIP4Companies #WedoitSMART #keepONlearning #milan #milano #smart #companies #mip #polimi #corporate</t>
  </si>
  <si>
    <t>#smart</t>
  </si>
  <si>
    <t>#companies</t>
  </si>
  <si>
    <t>#corporate</t>
  </si>
  <si>
    <t>https://scontent-mxp1-1.cdninstagram.com/v/t51.2885-15/e15/c232.0.616.616a/s150x150/90756309_2824061244307984_8082078286532376940_n.jpg?_nc_ht=scontent-mxp1-1.cdninstagram.com&amp;_nc_cat=104&amp;_nc_ohc=6MrQd2BHOEcAX8OxkDg&amp;oh=b5f4127345653c3d84b2368fd2f4cd67&amp;oe=5EE81D17</t>
  </si>
  <si>
    <t>https://www.instagram.com/p/B982aIko4Wg/</t>
  </si>
  <si>
    <t>At MIP #WedoitSMART! To face the current situation we are working from home, finding new ways to interact, but always giving the 100% to allow students, companies, Alumni, and all our partners, to #keepONlearning.#mip #MIPexperience #polimi #milan #smartworking #milano #staystrong #goodvibes #colleagues #friday #picoftheday #dontgiveup</t>
  </si>
  <si>
    <t>#staystrong</t>
  </si>
  <si>
    <t>#colleagues</t>
  </si>
  <si>
    <t>#picoftheday</t>
  </si>
  <si>
    <t>https://scontent-mxp1-1.cdninstagram.com/v/t51.2885-15/e15/s150x150/90244136_220271409357117_510485522516806727_n.jpg?_nc_ht=scontent-mxp1-1.cdninstagram.com&amp;_nc_cat=109&amp;_nc_ohc=-EZgGtjq22sAX_A_sx9&amp;oh=a72f46ebcb8f2f5b4940b060e27bc8d6&amp;oe=5EE976FE</t>
  </si>
  <si>
    <t>https://www.instagram.com/p/B96hgjxIhQm/</t>
  </si>
  <si>
    <t>Despite this complicated period, at MIP "we work each day to allow students, professors, staff, companies, alumni, and all our other partners, to continue to rely on us" explains Dean Federico Frattini.In this period, we will share - through our digital platforms - advice, suggestions, articles and live webinars, specific contents and in-depth analyses for each of our stakeholders. Because, even in a situation like this, we must #keepONlearning. #MIPExperience 💡Link in Bio#milan #igersmilan #goodvibes #polimi #mip #lifeatmip #digital</t>
  </si>
  <si>
    <t>https://scontent-mxp1-1.cdninstagram.com/v/t51.2885-15/e15/s150x150/90487469_3321765651381868_301478633043514525_n.jpg?_nc_ht=scontent-mxp1-1.cdninstagram.com&amp;_nc_cat=104&amp;_nc_ohc=0CIAs75Ps_0AX8Ld36T&amp;oh=362e39342adf5deed805cbdfc37f0e61&amp;oe=5EE85C27</t>
  </si>
  <si>
    <t>https://www.instagram.com/p/B96Y0xYHBlB/</t>
  </si>
  <si>
    <t>Resilienza e spirito d’iniziativa. Ecco cosa contraddistingue il MIP e i suoi allievi, che in questi giorni continuano la loro #MIPexperience in formato digitale! #keepONLearning #WedoitSMART Resilience and spirit of enterprise are the distinctive characteristics of MIP and its candidates! Their #MIPexperience doesn’t stop and turns digital! #keepONLearning #WedoitSMART #businessschool #mip #polimi #milan #milano #mba #master #digitallearning #smart #besmart,👏👏</t>
  </si>
  <si>
    <t>#besmart</t>
  </si>
  <si>
    <t>https://scontent-mxp1-1.cdninstagram.com/v/t51.2885-15/e15/c135.0.809.809a/s150x150/90089972_198411291390452_6292819563227673261_n.jpg?_nc_ht=scontent-mxp1-1.cdninstagram.com&amp;_nc_cat=108&amp;_nc_ohc=W8rpga-usdwAX_uhoU2&amp;oh=ff53b99fbc37daa58921fdab260af130&amp;oe=5EEA2217</t>
  </si>
  <si>
    <t>https://www.instagram.com/p/B939T5bopBB/</t>
  </si>
  <si>
    <t>Per lo staff del MIP la giornata è iniziata con un virtual coffee break! Un’occasione per aggiornarsi sulle novità, i progetti e le azioni intraprese dalla Scuola per fronteggiare l’emergenza insieme al Dean Federico Frattini, ma anche per chiederci “come state?” e sentirsi più vicini gli uni agli altri.Anche questo è #MIPexperience!For MIP staff the day began with a virtual coffee break! It has been the chance to e-meet our Dean Federico Frattini and update about news, projects and actions to put in place to face the current situation.Among coffee and chats, we also took the opportunity to ask "how are you?" and feel closer to each other.This is #MIPexperience too!#wedoitSMART #keepONlearning #covid_19 #businessschool #mip #milan #milano #smartworking #polimi #neverstop #goodmorning #coffeebreak,❤️,🙌🏻</t>
  </si>
  <si>
    <t>#coffeebreak</t>
  </si>
  <si>
    <t>https://scontent-mxp1-1.cdninstagram.com/v/t51.2885-15/e35/s150x150/89839862_221857335679815_254444483147226280_n.jpg?_nc_ht=scontent-mxp1-1.cdninstagram.com&amp;_nc_cat=103&amp;_nc_ohc=jPe1wR0eJ6sAX_m0mnh&amp;oh=bd8e61b1233de3a48d58e43aff89224c&amp;oe=5EEADEDA</t>
  </si>
  <si>
    <t>https://www.instagram.com/p/B91XI-iqW1h/</t>
  </si>
  <si>
    <t>#Repost @donthisharan• • • • • •Bangalore, IndiaLive online classes. Glad about the super quick backup plan execution 🙌🏻 from @mip_polimi @polimi giving us a opportunity to still learn. #digitallearning #mipexperience #smartwork #milan #italy #bangalore #india #productivity #home #luxurymanagement #imlux #mippolitecnicodimilano #waitingtogoback #coronavirusmilano #corona #instagood #work</t>
  </si>
  <si>
    <t>#mipexperience</t>
  </si>
  <si>
    <t>#smartwork</t>
  </si>
  <si>
    <t>#bangalore</t>
  </si>
  <si>
    <t>#india</t>
  </si>
  <si>
    <t>#home</t>
  </si>
  <si>
    <t>#luxurymanagement</t>
  </si>
  <si>
    <t>#imlux</t>
  </si>
  <si>
    <t>#mippolitecnicodimilano</t>
  </si>
  <si>
    <t>#waitingtogoback</t>
  </si>
  <si>
    <t>#coronavirusmilano</t>
  </si>
  <si>
    <t>#corona</t>
  </si>
  <si>
    <t>#instagood</t>
  </si>
  <si>
    <t>https://scontent-mxp1-1.cdninstagram.com/v/t51.2885-15/e15/s150x150/90231752_204388620895467_2554653551105502514_n.jpg?_nc_ht=scontent-mxp1-1.cdninstagram.com&amp;_nc_cat=103&amp;_nc_ohc=lycRZtoFzsIAX_Cqork&amp;oh=49180666f48fa1787cc7e8e1f6bad622&amp;oe=5EE83F33</t>
  </si>
  <si>
    <t>https://www.instagram.com/p/B91A_VmAWfP/</t>
  </si>
  <si>
    <t>It's not an MBA, it's #yourMBA!Antonella Moretto, Director of the area MBA &amp; EMBA, describes MIP new Full Time MBA concentrations, four specializations in areas of excellence to build your own learning and professional path.💡Link in Bio#mba #MIPexperience #MIP #polimi #businessschool #neverstoplearning #digitallearning  #milano #milan #italy</t>
  </si>
  <si>
    <t>https://scontent-mxp1-1.cdninstagram.com/v/t51.2885-15/e15/s150x150/90087657_551326759070097_1841854950186375665_n.jpg?_nc_ht=scontent-mxp1-1.cdninstagram.com&amp;_nc_cat=109&amp;_nc_ohc=K1-O_5CbQGgAX_4edog&amp;oh=0b90d556b1e2d4189aff521288f1822d&amp;oe=5EEA39EF</t>
  </si>
  <si>
    <t>https://www.instagram.com/p/B9zcm9ygslS/</t>
  </si>
  <si>
    <t>Grande successo per l'EMBA Day di sabato scorso con oltre 50 persone collegate online, pronte a scoprirne di più sul programma e sul nostro Career Development Center. Con loro anche i nostri Alumni, pronti a rispondere a domande e curiosità. Anche questo è #MIPexperience!#mba #businessschool #digitallearning #polimi #milano #milan #career #neverstop #nevergiveup #italy #monday #alumni #mip</t>
  </si>
  <si>
    <t>#career</t>
  </si>
  <si>
    <t>#monday</t>
  </si>
  <si>
    <t>#alumni</t>
  </si>
  <si>
    <t>https://scontent-mxp1-1.cdninstagram.com/v/t51.2885-15/e35/s150x150/89829986_203364437597713_4235814050698022220_n.jpg?_nc_ht=scontent-mxp1-1.cdninstagram.com&amp;_nc_cat=101&amp;_nc_ohc=VQhiqU1EYsYAX8P4Um8&amp;oh=e1e0352fb3183f97196a70fbb5fa1609&amp;oe=5EE8CAF9</t>
  </si>
  <si>
    <t>https://www.instagram.com/p/B9zIJXaK45I/</t>
  </si>
  <si>
    <t>#Repost @mds__ig• • • • • •Florence, ItalyMBA Corporate Finance class during quarantine 💻📊📈...Many thanks to @mip_polimi who provided all the means to keep on learning even in this difficult situation 🙇🏻."An investment in knowledge pays the best interest." B.F.#mipexperience #mip #mba #iptmba #godigital #smartlearning #lifeatmip #polimi #milano #milan #digitallearning</t>
  </si>
  <si>
    <t>#iptmba</t>
  </si>
  <si>
    <t>#godigital</t>
  </si>
  <si>
    <t>https://scontent-mxp1-1.cdninstagram.com/v/t51.2885-15/e15/s150x150/89814659_2594005800814073_3571722089257787501_n.jpg?_nc_ht=scontent-mxp1-1.cdninstagram.com&amp;_nc_cat=105&amp;_nc_ohc=jKgiinuAvfYAX8hZ7Lq&amp;oh=ebf2c0e2b1220faae2356941ea394d0b&amp;oe=5EE78541</t>
  </si>
  <si>
    <t>https://www.instagram.com/p/B9yk5xgAWIH/</t>
  </si>
  <si>
    <t>[#MondayQuote] Stay strong and have faith #mondaymotivation#barackobama #obama #usa #faith #bestrong #staystrong #MIPexperience #MIP #polimi #Milano #Milan #Igersmilan #Italy #monday #mondaymood #businessschool #lifeatmip #goodvibesonly</t>
  </si>
  <si>
    <t>#barackobama</t>
  </si>
  <si>
    <t>#obama</t>
  </si>
  <si>
    <t>#faith</t>
  </si>
  <si>
    <t>#Milan</t>
  </si>
  <si>
    <t>#Igersmilan</t>
  </si>
  <si>
    <t>#Italy</t>
  </si>
  <si>
    <t>https://scontent-mxp1-1.cdninstagram.com/v/t51.2885-15/e15/s150x150/83456055_492123411465725_5953318240268466420_n.jpg?_nc_ht=scontent-mxp1-1.cdninstagram.com&amp;_nc_cat=105&amp;_nc_ohc=_bes4ZDPjWEAX8xojQF&amp;oh=8b5ff4d68b490d98b7bc2944fce3cab5&amp;oe=5EEA17D9</t>
  </si>
  <si>
    <t>https://www.instagram.com/p/B9rqHweg4Jx/</t>
  </si>
  <si>
    <t>Oggi abbiamo dato il benvenuto ai partecipanti della quinta edizione del percorso Smart Learning Executive Program, sviluppato dal MIP in collaborazione con Cfmt.#MIP4Companies, infatti, non si ferma ma si trasforma, grazie alla nostra esperienza in materia di #digitallearning. Ecco dunque che dopo il digital #kickoff, i partecipanti, pronti ad approfondire tematiche legate al marketing, alla comunicazione e all’innovation management, avranno l’opportunità di visionare il materiale didattico sulla nuova piattaforma D-Hub e partecipare a lezioni online. #milano #milan #igersimilan #formazione #innovation #neverstoplearning,get well soon italy</t>
  </si>
  <si>
    <t>#igersimilan</t>
  </si>
  <si>
    <t>https://scontent-mxp1-1.cdninstagram.com/v/t51.2885-15/e15/s150x150/89382302_237952770700982_1220657519702477722_n.jpg?_nc_ht=scontent-mxp1-1.cdninstagram.com&amp;_nc_cat=102&amp;_nc_ohc=dqmBKPHdf7cAX-YE5Wa&amp;oh=440dc2c6ad71bc76c8630f2c1ca45e2d&amp;oe=5EE90A17</t>
  </si>
  <si>
    <t>https://www.instagram.com/p/B9rlg5bIH-F/</t>
  </si>
  <si>
    <t>#MIP4School è l’iniziativa con cui il MIP ha deciso di  mettere il proprio know-how in materia di didattica online al servizio dei colleghi, che in questi giorni si trovano a dover raccogliere, in fretta, la sfida del digitale. Scopri i video tips dei docenti e partecipa al webinar, mercoledì 18 marzo, per toglierti ogni dubbio in materia di digital learning. Ti aspettiamo 👉Link in Bio#digitallearning #MIPexperience #lifeatmip #milan #milano #covid19 #businessschool #neverstoplearning #teaching #polimi #teacher #professor #igersmilan #didatticaonline #didatticadigitale</t>
  </si>
  <si>
    <t>#teaching</t>
  </si>
  <si>
    <t>#teacher</t>
  </si>
  <si>
    <t>#professor</t>
  </si>
  <si>
    <t>#didatticaonline</t>
  </si>
  <si>
    <t>#didatticadigitale</t>
  </si>
  <si>
    <t>https://scontent-mxp1-1.cdninstagram.com/v/t51.2885-15/e35/c0.135.1080.1080a/s150x150/89381132_122987982621359_6069071509704848677_n.jpg?_nc_ht=scontent-mxp1-1.cdninstagram.com&amp;_nc_cat=111&amp;_nc_ohc=2Gi4nNMq1kcAX88e8al&amp;oh=f3a2eb117bf72ac98816fc924d862b5d&amp;oe=5EE7DBF3</t>
  </si>
  <si>
    <t>https://www.instagram.com/p/B9rCLfQqLpg/</t>
  </si>
  <si>
    <t>#Repost @mochinasanna• • • • • Lezione sul Proof of Concept e business angels, rigorosamente in digitale! #MIPexperience #digitallearning #coronavirus #lifeatmip</t>
  </si>
  <si>
    <t>https://scontent-mxp1-1.cdninstagram.com/v/t51.2885-15/e15/s150x150/89869042_137384567781771_3914733327327187513_n.jpg?_nc_ht=scontent-mxp1-1.cdninstagram.com&amp;_nc_cat=103&amp;_nc_ohc=sA26GQ4TeWoAX--JJuY&amp;oh=c614f3ba662d8d07103c28ceb3bc2f57&amp;oe=5EE88A16</t>
  </si>
  <si>
    <t>https://www.instagram.com/p/B9oJigfg7Tx/</t>
  </si>
  <si>
    <t>The recent situation has determined a change in the planning for our courses: all lessons were moved online. Keep reading and discover how faculty members managed this “digital challenge” through their own words 👉Link in BioLa recente situazione ha determinato un cambiamento nella pianificazione dei corsi del MIP: tutte le lezioni sono state spostate online. Continua a leggere e scopri in che modo i membri della faculty hanno gestito questa “sfida digitale”.http://ow.ly/G9en30qp3ty#MIPexperience #lifeatmip #MIP #polimi #milano #digitallearning #covid19 #restoacasa #businessschool #neverstoplearning #teaching #digital #didatticadigitale,❤️</t>
  </si>
  <si>
    <t>#restoacasa</t>
  </si>
  <si>
    <t>https://scontent-mxp1-1.cdninstagram.com/v/t51.2885-15/e15/s150x150/89825080_512973012968204_4599843292847668544_n.jpg?_nc_ht=scontent-mxp1-1.cdninstagram.com&amp;_nc_cat=108&amp;_nc_ohc=gtausz50OqYAX8XwvRG&amp;oh=aa91d779bb4068a63fc207e6cebcb182&amp;oe=5EEABF07</t>
  </si>
  <si>
    <t>https://www.instagram.com/p/B9l0BK5oF20/</t>
  </si>
  <si>
    <t>"In order to make a radical change, you need a shift in the meaning of things": that's what Dr. Marianna Trimarchi, International Full Time MBA candidate, learned from her #MIPexperience. Keep reading and discover more about "The Smiling mind Talks" project. 👉Link in Bio#career #leadership #smile #thinkpositive #milan #milano #lifeatmip #student #mba #talk #ideas #igersmilano #smart</t>
  </si>
  <si>
    <t>#smile</t>
  </si>
  <si>
    <t>#student</t>
  </si>
  <si>
    <t>#talk</t>
  </si>
  <si>
    <t>#ideas</t>
  </si>
  <si>
    <t>https://scontent-mxp1-1.cdninstagram.com/v/t51.2885-15/e35/s150x150/89015561_271454323842864_3387782981161972636_n.jpg?_nc_ht=scontent-mxp1-1.cdninstagram.com&amp;_nc_cat=100&amp;_nc_ohc=rmG7nzHOdK0AX-yCoGi&amp;oh=18aab6294507a846dd52f2f91bc4faf9&amp;oe=5EEA42E8</t>
  </si>
  <si>
    <t>https://www.instagram.com/p/B9jBZWuKDPf/</t>
  </si>
  <si>
    <t>#CareerLeader tips | Don’t be afraid to ask for feedback and assessment of your performance, even if you’re an experienced manager! This will help you to establish a better picture of your areas of improvement.#lifestmip #tips #careertips #careeratmip #careers #feedback #assessment #performance #manager #management #businessschool,❤️</t>
  </si>
  <si>
    <t>#lifestmip</t>
  </si>
  <si>
    <t>#tips</t>
  </si>
  <si>
    <t>#careertips</t>
  </si>
  <si>
    <t>#careers</t>
  </si>
  <si>
    <t>#feedback</t>
  </si>
  <si>
    <t>#assessment</t>
  </si>
  <si>
    <t>#manager</t>
  </si>
  <si>
    <t>https://scontent-mxp1-1.cdninstagram.com/v/t51.2885-15/e35/s150x150/87471438_1924166237727437_7302339322753413170_n.jpg?_nc_ht=scontent-mxp1-1.cdninstagram.com&amp;_nc_cat=105&amp;_nc_ohc=5RCkxNiA9CkAX-uck00&amp;oh=c3e834679d82c63fa5d005f91f929019&amp;oe=5EE9FEBC</t>
  </si>
  <si>
    <t>https://www.instagram.com/p/B9g5orSlGcW/</t>
  </si>
  <si>
    <t>Update MIP Activities | Yesterday a new Decree was signed and issued by the Italian Government, that, among the others provisions, foresees limitations to the internal mobility within Lombardy Region, unless for proven work or healthy reasons. MIP, in alignment with Politecnico di Milano, will continue the teaching activities online, as planned and already foreseen, till April 03rd, unless different indications will be provided by the Italian Authorities and Politecnico di Milano itself.More information http://bit.ly/2IxYAte Aggiornamento Attività MIP| Ieri è stato firmato ed emanato dal Governo un nuovo DPCM che, tra le varie misure, limita gli spostamenti interni alla nostra Regione, se non per comprovate ragioni lavorative o motivi di salute. Pertanto il MIP, in continuità con il Politecnico di Milano continua, come già previsto, le attività di formazione online, che si prolungheranno fino al 3 Aprile (a meno di indicazioni differenti da Autorità e dallo stesso Politecnico). Maggiori informazioni http://bit.ly/39AceI9#lifeatmip #coronavirus #decreto #dpcm #lombardia #italy #politecnicodimilano #distancelearning #online @polimi,👍</t>
  </si>
  <si>
    <t>#decreto</t>
  </si>
  <si>
    <t>#dpcm</t>
  </si>
  <si>
    <t>https://scontent-mxp1-1.cdninstagram.com/v/t51.2885-15/e15/s150x150/87801436_603194073565257_6006856861965993798_n.jpg?_nc_ht=scontent-mxp1-1.cdninstagram.com&amp;_nc_cat=109&amp;_nc_ohc=ZLtH1ggwGu8AX9NNAgf&amp;oh=a64748f0f77f9a0a12ddda2735f5dc5c&amp;oe=5EEA7872</t>
  </si>
  <si>
    <t>https://www.instagram.com/p/B9gZjkNl98A/</t>
  </si>
  <si>
    <t>[#MondayQuote] Always look forward #mondaymotivation#mondaymood #goodmorning #annawintour #vogue #motivation #goodvibes #goodvibesonly #milano #milan #igersmilano #MIPexperience #lifeatmip #polimi #MIP,❤️,So true👏👏👏💋</t>
  </si>
  <si>
    <t>#vogue</t>
  </si>
  <si>
    <t>https://scontent-mxp1-1.cdninstagram.com/v/t51.2885-15/e15/s150x150/88386344_2716286781816826_762608658049837571_n.jpg?_nc_ht=scontent-mxp1-1.cdninstagram.com&amp;_nc_cat=110&amp;_nc_ohc=4OQXkqjpGCwAX-QJU1a&amp;oh=7a19b0697d5160cc4ffc48a777f62984&amp;oe=5EE85878</t>
  </si>
  <si>
    <t>https://www.instagram.com/p/B9ZDPLuAmdr/</t>
  </si>
  <si>
    <t>Meeting room virtuali, piattaforme digitali, team working e lezioni via web: è la digital #MIPexperience. Dal 25 febbraio, infatti, il MIP al fine di minimizzare i disagi causati dalle misure straordinarie adottate in questi giorni, ha spostato la didattica online grazie alla lunga esperienza nel settore del #digitallearning. “Una soluzione positiva, che ci ha permesso di prendere parte anche ad attività complesse come i lavori di gruppo” spiegano gli allievi Davide, Massimiliano e Sergey, che, come gli altri studenti del MIP, in questi giorni seguono le lezioni da casa. Continua a leggere e scopri di più sull’esperienza degli studenti 👉 Link in BioVirtual meeting rooms, digital platforms, team working and lessons via web: that's the digital #MIPexperience. From February 25th, to minimize the inconvenience caused by the current situation, MIP moved his teaching online and, in doing so, MIP digital DNA had been fundamental."A positive solution, that allowed us to also take part in complex activities like group work" explain Davide Zilli, Massimiliano Masperi and Sergey Podshivalov, who are currently following the lessons via web, together with the other MIP candidates. Keep reading and learn more 👉 http://ow.ly/ToQL30qnE5f#digitallearning #MIPexperience #Lifeatmip  #milano #milan #didattiva #neverstoplearning #digital #digitalization #smartworking #covid19 #coronavirus,What next for MGLUXM students?</t>
  </si>
  <si>
    <t>#Lifeatmip</t>
  </si>
  <si>
    <t>#didattiva</t>
  </si>
  <si>
    <t>#digitalization</t>
  </si>
  <si>
    <t>https://scontent-mxp1-1.cdninstagram.com/v/t51.2885-15/e15/s150x150/88885184_2510740382526398_5529452675000216505_n.jpg?_nc_ht=scontent-mxp1-1.cdninstagram.com&amp;_nc_cat=102&amp;_nc_ohc=GrcZhfJSpZMAX8Y8JoS&amp;oh=a05c40e680c6ac93bc8176848dc1bef9&amp;oe=5EE8E514</t>
  </si>
  <si>
    <t>https://www.instagram.com/p/B9Y1gtsndut/</t>
  </si>
  <si>
    <t>Chiunque abbia frequentato il nostro campus a Milano Bovisa non può non amare il Gasometro! Ha un suo fascino, non trovate? The Gasometro is one of the symbols of Milano Bovisa, our Campus location!Do you like it?#MIPexperience #PINfromMilan #lifeatmip #MIP #polimi #milanobovisa #igersmilano #inlombardia #visititaly #italy #milano #milan #campus #university #fridaymood #friday,Non ho mai avuto la fortuna di vedere il vostro campus, ma sono super curioso. Cos'è il gasometro? 😊</t>
  </si>
  <si>
    <t>#PINfromMilan</t>
  </si>
  <si>
    <t>#milanobovisa</t>
  </si>
  <si>
    <t>#university</t>
  </si>
  <si>
    <t>https://scontent-mxp1-1.cdninstagram.com/v/t51.2885-15/e15/s150x150/88923016_2669081816537401_1456678613306973703_n.jpg?_nc_ht=scontent-mxp1-1.cdninstagram.com&amp;_nc_cat=101&amp;_nc_ohc=zvsdzO1HiagAX8wPvJG&amp;oh=cba98eb1469fed7aad3aa6e64d9ce90d&amp;oe=5EE85213</t>
  </si>
  <si>
    <t>https://www.instagram.com/p/B9W2LrVokKz/</t>
  </si>
  <si>
    <t>Greetings from Luca Ferrari, marketing and recruitment professional, who represented MIP at the QS World MBA Fair in Bogotà, together with Carlos Jimenez, Full-Time MBA Alumnus, who enthusiastically shared his #MIPexperience with prospect candidates.#fair #mip #lifeatmip #mba #bogotà #igersbogotà #businessschool</t>
  </si>
  <si>
    <t>#fair</t>
  </si>
  <si>
    <t>#bogotà</t>
  </si>
  <si>
    <t>#igersbogotà</t>
  </si>
  <si>
    <t>https://scontent-mxp1-1.cdninstagram.com/v/t51.2885-15/e15/s150x150/89069440_190099955584746_3730454829791006649_n.jpg?_nc_ht=scontent-mxp1-1.cdninstagram.com&amp;_nc_cat=106&amp;_nc_ohc=D6GJaNSRUDYAX-NUW_w&amp;oh=aed84871c62f2a66d2b4687f1fef8afb&amp;oe=5EE995DC</t>
  </si>
  <si>
    <t>https://www.instagram.com/p/B9WtdAYoCZk/</t>
  </si>
  <si>
    <t>Politecnico di Milano prima università italiana e nella top20 mondiale in Ingegneria, Architettura e Design secondo QS World University Rankings by Subject 2020. Il prestigioso ranking riconferma Polimi tra i primi 20 atenei al mondo nella categoria Engineering &amp; Technology. Ottimi risultati anche per Architettura (7° posto, +4 rispetto al 2019) e Design (6° posto, stabile dal 2019). http://ow.ly/yF2U30qnh2UPolitecnico di Milano first Italian university and in the top20 in Engineering, Architecture and Design according to QS World University Rankings by Subject 2020. The ranking drawn up by QS reconfirms Politecnico among the top 20 Universities in the world in Engineering &amp; Technology category. Great results even for Architecture (7th place, +4 compared to 2019) and Design (6th place, constant since 2019). http://ow.ly/xfYj30qnh3d#polimi #milano #ranking #ingesgneria #design #architettura #milan #italy,❤️</t>
  </si>
  <si>
    <t>#ranking</t>
  </si>
  <si>
    <t>#ingesgneria</t>
  </si>
  <si>
    <t>#architettura</t>
  </si>
  <si>
    <t>https://scontent-mxp1-1.cdninstagram.com/v/t51.2885-15/e15/c257.0.565.565a/s150x150/88224789_211372463254001_4326813368878789772_n.jpg?_nc_ht=scontent-mxp1-1.cdninstagram.com&amp;_nc_cat=105&amp;_nc_ohc=xqBFeDpC5JsAX8AzE8G&amp;oh=9fd6a37ebe706e3a19f601558e986bd7&amp;oe=5EE7E9D7</t>
  </si>
  <si>
    <t>https://www.instagram.com/p/B9WeZUgogh4/</t>
  </si>
  <si>
    <t>Manca poco più di un mese alla seconda edizione di Microsoft Dynamics 365 Fast On-board 2.0! Scopri come partecipare anche tu al programma di 8 settimane organizzato da @microsoftitalia in partnership con il MIP per formare business consultant e professionisti certificati Dynamics 365. #fastonboard #MIP4Companieshttp://ow.ly/xb7m30qmf01</t>
  </si>
  <si>
    <t>#fastonboard</t>
  </si>
  <si>
    <t>#MIP4Companies</t>
  </si>
  <si>
    <t>https://scontent-mxp1-1.cdninstagram.com/v/t51.2885-15/e35/s150x150/88281147_1112406165773366_8911678923415110937_n.jpg?_nc_ht=scontent-mxp1-1.cdninstagram.com&amp;_nc_cat=102&amp;_nc_ohc=vpRacaorueUAX-3T23H&amp;oh=29358e51c33413dd2da8fa28f796f88a&amp;oe=5EEA5612</t>
  </si>
  <si>
    <t>https://www.instagram.com/p/B9WQvTJqzjq/</t>
  </si>
  <si>
    <t>#Repost @rise_up.robnap• • • • • •MIP Politecnico di MilanoEnjoyed getting to talk to the awesome @mip_polimi #IM4 students virtually this morning. We talked a bit on my #MIP story, #socialselling #personalbranding and how to use their masters experience to grow in their careers.•While I would have loved to be in person back in Milano it’s great to see how the school is persevering during the coronavirus stuff in Italy.•Big props to the students for continuing to overcome and make the most of their #MIPexperience•#RiseUp #makeithappen #Milan #MIP #Polimi #StudyAbroad #marketing #personalbrand #speaker #workshops #handonlearning #hapdaygroup</t>
  </si>
  <si>
    <t>#IM4</t>
  </si>
  <si>
    <t>#socialselling</t>
  </si>
  <si>
    <t>#personalbranding</t>
  </si>
  <si>
    <t>#RiseUp</t>
  </si>
  <si>
    <t>#makeithappen</t>
  </si>
  <si>
    <t>#Polimi</t>
  </si>
  <si>
    <t>#StudyAbroad</t>
  </si>
  <si>
    <t>#personalbrand</t>
  </si>
  <si>
    <t>#workshops</t>
  </si>
  <si>
    <t>#handonlearning</t>
  </si>
  <si>
    <t>#hapdaygroup</t>
  </si>
  <si>
    <t>https://scontent-mxp1-1.cdninstagram.com/v/t51.2885-15/e15/s150x150/87346802_936481113421263_7506913255038582572_n.jpg?_nc_ht=scontent-mxp1-1.cdninstagram.com&amp;_nc_cat=103&amp;_nc_ohc=HAmxf2UO08sAX8GF-oW&amp;oh=0f6f0930c72720d520e19f1a94ca7581&amp;oe=5EEA9871</t>
  </si>
  <si>
    <t>https://www.instagram.com/p/B9WGJUtA4zQ/</t>
  </si>
  <si>
    <t>#Coronavirus Update MIP Activities | In consideration of the recent updates regarding the Coronavirus emergency, we would like to confirm that the MIP classes will be delivered online for the next week (9-15 March). In addition, we inform you that we will continue in this way, in alignment with Politecnico di Milano and the relevant Italian Authorities, until the conditions to run activities face-to-face are met. More information 👉 Link in Bio#Coronavirus- Aggiornamento Attività MIP | Alla luce delle recenti evoluzioni in merito all’emergenza Coronavirus, vi confermiamo che i corsi del MIP saranno erogati online anche per la prossima settimana (9-15 Marzo). Vi informiamo, inoltre, del fatto che continueremo con questa modalità, in allineamento con il Politecnico di Milano e le Autorità competenti, fino a quando non ci saranno le condizioni per riprendere le attività in presenza. Maggiori informazioni http://ow.ly/G6Vi30qkvVX</t>
  </si>
  <si>
    <t>https://scontent-mxp1-1.cdninstagram.com/v/t51.2885-15/e15/c135.0.810.810a/s150x150/88198403_263319764680367_6606659370285457534_n.jpg?_nc_ht=scontent-mxp1-1.cdninstagram.com&amp;_nc_cat=111&amp;_nc_ohc=2wgDW4teKMAAX8dZ9fy&amp;oh=8c523a6c71531b9d2eeaede0b6d6b1e8&amp;oe=5EE8D617</t>
  </si>
  <si>
    <t>https://www.instagram.com/p/B9TuvSzgnq3/</t>
  </si>
  <si>
    <t>In February, our International Part Time and Full Time MBA candidates had the chance to take part in “Transform your communication”, a special lesson held by LaQuita Cleare, CEO at Clear Communication Academy.The workshop, provided by the global leadership community YPO and Clear Communication Academy, signed our first collaboration with the community and gave our candidates the chance to learn more about storytelling and communication skills. hashtag#MIPexperience!#lifeatmip #mip #polimi #businesschool #communication #communicationskills #workshop #milan #milano #ypo #leadership,🔝🔝🔝</t>
  </si>
  <si>
    <t>#communicationskills</t>
  </si>
  <si>
    <t>#ypo</t>
  </si>
  <si>
    <t>https://scontent-mxp1-1.cdninstagram.com/v/t51.2885-15/e15/s150x150/82808115_522579548634693_9099785260743090798_n.jpg?_nc_ht=scontent-mxp1-1.cdninstagram.com&amp;_nc_cat=109&amp;_nc_ohc=UcNRy3r4Mi8AX-j1Epd&amp;oh=f89e57d9f329273815411b00590fb195&amp;oe=5EE94C58</t>
  </si>
  <si>
    <t>https://www.instagram.com/p/B9R3OG8nZiz/</t>
  </si>
  <si>
    <t>Being a leader, not just a manager, by learning to manage future challenges and bestride for the sustainable expansion of your global business…that’s the MBA in Global &amp; Sustainable Management. Don’t miss the chance to meet the companies of our network like Luxottica and Electrolux. It’s not an MBA, it’s #yourMBA! #mba #MIPexperience #management #sustainability #lifeatmip #mip #polimi #milan #milano #italy #italianexcellence</t>
  </si>
  <si>
    <t>#italianexcellence</t>
  </si>
  <si>
    <t>https://scontent-mxp1-1.cdninstagram.com/v/t51.2885-15/e15/c180.0.719.719a/s150x150/88169161_107318684079998_754526134404538719_n.jpg?_nc_ht=scontent-mxp1-1.cdninstagram.com&amp;_nc_cat=102&amp;_nc_ohc=uqn5lgDjLLgAX8apdRY&amp;oh=859da0aabe46a5a3c24ded95b6ec19f9&amp;oe=5EE9AA2E</t>
  </si>
  <si>
    <t>https://www.instagram.com/p/B9RsCYcIRxL/</t>
  </si>
  <si>
    <t>February has been an intense month for our MEM students! Among other things, they had the chance to explore the role of Energy Manager in a Tyre Company through the words and experiences of Alessandro Caminiti, energy manager at @pirelli. That's #MIPexperience!#milan #lifeatmip #mip #polimi #energymanagement #energy #pirelli #neverstoplearning #milano #igersmilano #businessschool</t>
  </si>
  <si>
    <t>#energymanagement</t>
  </si>
  <si>
    <t>#energy</t>
  </si>
  <si>
    <t>#pirelli</t>
  </si>
  <si>
    <t>https://scontent-mxp1-1.cdninstagram.com/v/t51.2885-15/e15/c135.0.810.810a/s150x150/88842582_880698195712454_3159044083553270389_n.jpg?_nc_ht=scontent-mxp1-1.cdninstagram.com&amp;_nc_cat=102&amp;_nc_ohc=lKL7Yh5pvt8AX_631rQ&amp;oh=a1f7ac7eb7468799e37adeae2e5499ef&amp;oe=5EEAA61D</t>
  </si>
  <si>
    <t>https://www.instagram.com/p/B9Q8pa0g3X-/</t>
  </si>
  <si>
    <t>Sustainability inside the supply chain field: that’s the main theme explored last month by our GEMOS students during their company visit at @contship_italia_group.#MIPexperience #supplychain #companyvisit #dayout #neverstoplearning #sustainability #lifeatmip #MIP #polimi #picoftheday</t>
  </si>
  <si>
    <t>#supplychain</t>
  </si>
  <si>
    <t>https://scontent-mxp1-1.cdninstagram.com/v/t51.2885-15/e15/s150x150/87820474_1264204853773442_4152791664650463446_n.jpg?_nc_ht=scontent-mxp1-1.cdninstagram.com&amp;_nc_cat=102&amp;_nc_ohc=F06aPoiemBQAX9Q6Gcc&amp;oh=5b610bed3035a6a46e93dbba6757fb12&amp;oe=5EE973E7</t>
  </si>
  <si>
    <t>https://www.instagram.com/p/B9OiSXUA2kp/</t>
  </si>
  <si>
    <t>[#MondayQuote] Don't let fear get you down! #mondaymotivation#goodmorning #monday #goodvibes #mondaymood #bestrong #nonmifermo #milanononsiferma #neverstop #thinkpositive #resilienza #ritalevimontalcini,❤️</t>
  </si>
  <si>
    <t>#nonmifermo</t>
  </si>
  <si>
    <t>#resilienza</t>
  </si>
  <si>
    <t>#ritalevimontalcini</t>
  </si>
  <si>
    <t>https://scontent-mxp1-1.cdninstagram.com/v/t51.2885-15/e15/s150x150/88374618_1335435049976899_3585489012364430644_n.jpg?_nc_ht=scontent-mxp1-1.cdninstagram.com&amp;_nc_cat=107&amp;_nc_ohc=olUvKtBzwHMAX8T91Tc&amp;oh=dae3cf864c68e1c649654a2c1dc1e799&amp;oe=5EE7D1D1</t>
  </si>
  <si>
    <t>https://www.instagram.com/p/B9Oea5cA2rN/</t>
  </si>
  <si>
    <t>FT Online MBA 2020 #ranking – L’International Flex MBA del MIP Politecnico di Milano è tra i dieci programmi in distance learning migliori al mondo, quarto in Europa, unico in Italia secondo il Financial Times. “In un momento in cui tanto si parla della necessità di rendere fruibile a distanza la didattica, come approccio innovativo, flessibile e inclusivo, non come risposta a un’emergenza- spiegano il Presidente Vittorio Chiesa e il Dean Federico Frattini- il MIP dimostra ancora una volta di avere perseguito questa strada da tempo e con risultati eccellenti.” 👉Link in BioFT Online MBA Ranking - The International Flex MBA, offered by MIP Politecnico di Milano, is the only Italian distance learning programme to be included among the ten best in the world, and it is in 4th place for European Schools. “In a moment of lively debate on the need to approach education from a distance, where innovative, flexible and inclusive models are a choice and not the answer to an emergency, the School of Management of Politecnico di Milano is once again showing its role as a trailblazer presenting excellent results in this field” explain MIP Dean Federico Frattini and President Vittorio Chiesa👉http://ow.ly/b4Hf30qmeK8#MBA #financialtimes #MIPexperience #lifeatmip #digitallearning #italy #italianexcellence #milano #milan</t>
  </si>
  <si>
    <t>#financialtimes</t>
  </si>
  <si>
    <t>https://scontent-mxp1-1.cdninstagram.com/v/t51.2885-15/e15/s150x150/88224798_496176574667824_8899045269047185414_n.jpg?_nc_ht=scontent-mxp1-1.cdninstagram.com&amp;_nc_cat=104&amp;_nc_ohc=zbUgUK9oe_kAX-Gvchv&amp;oh=aeeaece90e465f89377ff6e72d5557e3&amp;oe=5EE995EE</t>
  </si>
  <si>
    <t>https://www.instagram.com/p/B9Jmg11Amb5/</t>
  </si>
  <si>
    <t>Le attività del MIP continuano online attraverso la digital #MIPexperience! In questi giorni, infatti, i nostri studenti partecipano alle lezioni attraverso piattaforme di #digitallearning. ⠀⠀⠀MIP activities keep going online through digital #MIPexperience! These days, our students are taking part in online classrooms through digital learning platforms. ⠀⠀#lifeatmip #businessschool #mip #milano #bellamilano #digital #learning #neverstoplearning #lombardia #education #milanononsiferma #nonmifermo #neverstoplearning #covid19 #coronavirus,👍</t>
  </si>
  <si>
    <t>#bellamilano</t>
  </si>
  <si>
    <t>#learning</t>
  </si>
  <si>
    <t>#lombardia</t>
  </si>
  <si>
    <t>#education</t>
  </si>
  <si>
    <t>https://scontent-mxp1-1.cdninstagram.com/v/t51.2885-15/e15/s150x150/88181669_198788244804669_3216910876792170707_n.jpg?_nc_ht=scontent-mxp1-1.cdninstagram.com&amp;_nc_cat=109&amp;_nc_ohc=Ndb8f9v36YgAX_drug2&amp;oh=6f32caf05120f7993e4608634ba16012&amp;oe=5EEAF733</t>
  </si>
  <si>
    <t>https://www.instagram.com/p/B9JSbPgAk44/</t>
  </si>
  <si>
    <t>#Coronavirus - Update MIP Activities | As we anticipated in our previous communication, we confirm our decision to provide online as much as possible the lessons and teaching activities (e.g. company testimonials), planned for next week.More information 👉Link in Bio#Coronavirus – Aggiornamento attività MIP | Come anticipato nella precedente comunicazione, confermiamo che le lezioni e le attività della prossima settimana verranno svolte online, per garantire il più possibile la continuità didattica. Maggiori informazioni http://ow.ly/G6Vi30qkvVX</t>
  </si>
  <si>
    <t>https://scontent-mxp1-1.cdninstagram.com/v/t51.2885-15/e15/s150x150/87622184_198037921289260_3993806367765549936_n.jpg?_nc_ht=scontent-mxp1-1.cdninstagram.com&amp;_nc_cat=104&amp;_nc_ohc=jectWur06RIAX_bnocO&amp;oh=794b9f2059bf26c66c9f556f2d65a9fa&amp;oe=5EE773E1</t>
  </si>
  <si>
    <t>https://www.instagram.com/p/B9HkDECgIB1/</t>
  </si>
  <si>
    <t>La scorsa settimana, i nostri studenti del MEM hanno approfondito il tema "Produrre e vendere energia elettrica", insieme ai manager di @gruppo_iren, azienda sponsor del master. #mipexperience #lifeatmip #master #milano #businessschool #neverstoplearning #energy #energymanagement #energymanager,Awesome post! 👏🏻</t>
  </si>
  <si>
    <t>#energymanager</t>
  </si>
  <si>
    <t>https://scontent-mxp1-1.cdninstagram.com/v/t51.2885-15/e15/s150x150/88997871_188905552398539_8751394706474443120_n.jpg?_nc_ht=scontent-mxp1-1.cdninstagram.com&amp;_nc_cat=111&amp;_nc_ohc=nL_li4jTHqMAX9l-Hs-&amp;oh=f9903fb1a8d13eda0648e3f6d457557d&amp;oe=5EE7BE2E</t>
  </si>
  <si>
    <t>https://www.instagram.com/p/B9G9A_ooPXn/</t>
  </si>
  <si>
    <t>Il MIP assicura lo svolgimento delle lezioni spostando tutte le attività didattiche online, per far fronte all’emergenza #Coronavirus. “Mettiamo la nostra esperienza nel digital learning ulteriormente al servizio degli studenti, per ridurre i disagi”, spiegano il Presidente Vittorio Chiesa e il Dean Federico Frattini.Scopri di più http://ow.ly/lL8430qls8ZMIP ensures that lessons run smoothly and responds to the #Coronavirus emergency by moving teaching activities online. “We are further extending our experience in digital learning for the benefit of our students, to reduce inconvenience”, explain President Vittorio Chiesa and Dean Federico Frattini.Learn more http://ow.ly/2xdi30qlu83#covid19 #lifeatmip #digitallearning #businessschool #update #milano #igersmilano #polimi #lombardia #nonmifermo #milanonnonsiferma</t>
  </si>
  <si>
    <t>#update</t>
  </si>
  <si>
    <t>#milanonnonsiferma</t>
  </si>
  <si>
    <t>https://scontent-mxp1-1.cdninstagram.com/v/t51.2885-15/e15/s150x150/84155547_528995171062964_146543224956459618_n.jpg?_nc_ht=scontent-mxp1-1.cdninstagram.com&amp;_nc_cat=108&amp;_nc_ohc=a9mH2di7sX8AX-eyWz0&amp;oh=45ef5fc2d9affbb75246f09e6e02a8e2&amp;oe=5EE8A0EB</t>
  </si>
  <si>
    <t>https://www.instagram.com/p/B9Gz75iDWH7/</t>
  </si>
  <si>
    <t>La Villa del Balbianello, sul Lago di Como, è stata location di grandi film come Star Wars: Episodio II - L'attacco dei cloni di George Lucas e Casino Royale di Martin Campbell. Oggi di proprietà del FAI, le sue stanze e giardini perfetti hanno ospitato intellettuali del calibro di Silvio Pellico e Alessandro Manzoni.Did you know that Villa del Balbinaello, on the Lago di Como, was the movie location of Star Wars: Episode II - Attack of Clones by Geoge Lucas and Casino Royale by Martin Campbell?#inlombardia #visititaly #pinfrommilan #discover #starwars #villadelbalbianello #lagodicomo #igerscomo #lakecomo #northitaly #mip #lifeatmip #mipexperience #movies #movielocation #FAI</t>
  </si>
  <si>
    <t>#pinfrommilan</t>
  </si>
  <si>
    <t>#discover</t>
  </si>
  <si>
    <t>#villadelbalbianello</t>
  </si>
  <si>
    <t>#lagodicomo</t>
  </si>
  <si>
    <t>#igerscomo</t>
  </si>
  <si>
    <t>#lakecomo</t>
  </si>
  <si>
    <t>#movies</t>
  </si>
  <si>
    <t>#movielocation</t>
  </si>
  <si>
    <t>#FAI</t>
  </si>
  <si>
    <t>https://scontent-mxp1-1.cdninstagram.com/v/t51.2885-15/e15/s150x150/87795726_143752703773192_1062707691909107040_n.jpg?_nc_ht=scontent-mxp1-1.cdninstagram.com&amp;_nc_cat=104&amp;_nc_ohc=zp0c1EpUmqcAX8Qk6oJ&amp;oh=f7b67d346d60494c21f4ff1dc59f5227&amp;oe=5EE9D395</t>
  </si>
  <si>
    <t>https://www.instagram.com/p/B9E_N5TggmK/</t>
  </si>
  <si>
    <t>Il Corso in Digital Innovation, sviluppato dal MIP e dall’Osservatorio di Innovazione Digitale nel #Turismo per la Boscolo Academy, ha visto la partecipazione di oltre 400 agenti di viaggio. Tra i temi affrontati, in compagnia di Salvatore Sicuso, Sales Manager Travel Trade di Boscolo Travel: digital transformation, uso strategico dei dati e dei social network. #MIP4COMPANIES #agentidiviaggio @boscoloofficial @osservatoridigitalinnovation #lifeatmip #businesschool #viaggio #travel #traveler #instagtravel #milano #milan #inlombardia</t>
  </si>
  <si>
    <t>#MIP4COMPANIES</t>
  </si>
  <si>
    <t>#agentidiviaggio</t>
  </si>
  <si>
    <t>#businesschool</t>
  </si>
  <si>
    <t>#viaggio</t>
  </si>
  <si>
    <t>#traveler</t>
  </si>
  <si>
    <t>#instagtravel</t>
  </si>
  <si>
    <t>https://scontent-mxp1-1.cdninstagram.com/v/t51.2885-15/e15/s150x150/87576496_639442970155356_8523173960582278509_n.jpg?_nc_ht=scontent-mxp1-1.cdninstagram.com&amp;_nc_cat=100&amp;_nc_ohc=6_vskqxEqfEAX-3utC9&amp;oh=2d461a78dc3dedb25e3a80c4a13e8f14&amp;oe=5EE812A2</t>
  </si>
  <si>
    <t>https://www.instagram.com/p/B9EEKDhgP0o/</t>
  </si>
  <si>
    <t>Last Friday, starting from the experiences of four Managers, our MBA and EMBA candidates had the opportunity to develop new career management skills.On this occasion, four managers told their experiences and gave them precious tips, during the lates Career Development Center's Round Table. #MIPexperience#CareerLeader #carees #businessschool #milan #skills #manager #careermanagement #lifeatmip #MIP #Politecnicodimilano #polimi #bovisa</t>
  </si>
  <si>
    <t>#CareerLeader</t>
  </si>
  <si>
    <t>#carees</t>
  </si>
  <si>
    <t>#careermanagement</t>
  </si>
  <si>
    <t>#Politecnicodimilano</t>
  </si>
  <si>
    <t>#bovisa</t>
  </si>
  <si>
    <t>https://scontent-mxp1-1.cdninstagram.com/v/t51.2885-15/e15/s150x150/87881270_624783498095151_4147120079058618495_n.jpg?_nc_ht=scontent-mxp1-1.cdninstagram.com&amp;_nc_cat=103&amp;_nc_ohc=ERz8BF78Jl0AX-D6fHZ&amp;oh=e4abadb4d706d595432eda452b107c92&amp;oe=5EE87DBA</t>
  </si>
  <si>
    <t>https://www.instagram.com/p/B9BgBK5goMs/</t>
  </si>
  <si>
    <t>Nowadays, digital transformation is revolutionizing companies processes and business models. Our MBA in Digital Transformation &amp; Big Data is what you need to identify new trends and understand Big Data revolution potentials.Don’t miss the chance to meet companies like UniCredit and IBM.It’s not an MBA, it’s #yourMBA! http://ow.ly/IRMw30qkuhK</t>
  </si>
  <si>
    <t>https://scontent-mxp1-1.cdninstagram.com/v/t51.2885-15/e15/c180.0.719.719a/s150x150/77257403_3044201948945261_7106909382046326289_n.jpg?_nc_ht=scontent-mxp1-1.cdninstagram.com&amp;_nc_cat=105&amp;_nc_ohc=wpAcaFmGtEYAX-0T7P8&amp;oh=0872bc387ac04d8285305205df8c51aa&amp;oe=5EEA314B</t>
  </si>
  <si>
    <t>https://www.instagram.com/p/B8_i3bkIM7u/</t>
  </si>
  <si>
    <t>Last week, the main topic of the International Full Time MBA Bootcamp was…#SoftSkills! Through special lessons, held by Professor Filippo Passerini, our candidates analyzed the personal skills required to succeed. That's #MIPexperience!#lifeatmip #success #selfawareness #bootcamp #mba #mip #businessschool #milan #italy #milano #picoftheday #neverstoplearning</t>
  </si>
  <si>
    <t>#success</t>
  </si>
  <si>
    <t>#bootcamp</t>
  </si>
  <si>
    <t>https://scontent-mxp1-1.cdninstagram.com/v/t51.2885-15/e35/c180.0.720.720a/s150x150/83171565_773904793102700_6951261359264182174_n.jpg?_nc_ht=scontent-mxp1-1.cdninstagram.com&amp;_nc_cat=108&amp;_nc_ohc=nOSY4qqhAnoAX8NFkn8&amp;oh=9f59678259bb6bf0156a2a950dec2b0c&amp;oe=5EE8577B</t>
  </si>
  <si>
    <t>https://www.instagram.com/p/B8-80yNFMcJ/</t>
  </si>
  <si>
    <t>Repost @vinicioribeiro93 Back to graduation day 🎓#graduation #memories #graduationday #alumni #lifeatmip #mipexperienxe #italia #lombardia #instamoment #milano #milan #master #energymanagement #businessschool</t>
  </si>
  <si>
    <t>#graduation</t>
  </si>
  <si>
    <t>#memories</t>
  </si>
  <si>
    <t>#graduationday</t>
  </si>
  <si>
    <t>#mipexperienxe</t>
  </si>
  <si>
    <t>#italia</t>
  </si>
  <si>
    <t>#instamoment</t>
  </si>
  <si>
    <t>https://scontent-mxp1-1.cdninstagram.com/v/t51.2885-15/e15/s150x150/87230044_132907961584724_3988351368296659434_n.jpg?_nc_ht=scontent-mxp1-1.cdninstagram.com&amp;_nc_cat=108&amp;_nc_ohc=Pb9HJlYxCnUAX-jrTLF&amp;oh=5f7cdfbb0ea36a1578c2ce6b8f644c06&amp;oe=5EEB4E8A</t>
  </si>
  <si>
    <t>https://www.instagram.com/p/B8-4rM1ASel/</t>
  </si>
  <si>
    <t>#Coronavirus - Update MIP Activities | With regard to the previous communication on the topic and in order to guarantee continuity to the educational and teaching program, we confirm the MIP's decision to provide online as much as possible the lessons and teaching activities (e.g. company testimonials), planned this week.As a preventive measure and with the same aim, lessons and activities, planned for next week, will also be carried out online. More information 👉 Link in Bio#Coronavirus – Aggiornamento attività MIP | A integrazione della precedente comunicazione e nell’ottica di garantire il più possibile la continuità didattica, confermiamo la decisione del MIP di erogare il più possibile le lezioni e le attività didattiche (es. testimonianze aziendali), pianificate questa settimana, in modalità online. In via preventiva e con la stessa logica, anche le lezioni e le attività di prossima settimana verranno svolte online. Maggiori informazioni http://ow.ly/G6Vi30qkvVX,What about study tour’s for luxury management?</t>
  </si>
  <si>
    <t>https://scontent-mxp1-1.cdninstagram.com/v/t51.2885-15/e15/c180.0.719.719a/s150x150/87360363_198632914694072_7195305154390959860_n.jpg?_nc_ht=scontent-mxp1-1.cdninstagram.com&amp;_nc_cat=108&amp;_nc_ohc=Yk0StryjG4YAX9OpmGl&amp;oh=a95b4a9de62a728fe474155710147e7a&amp;oe=5EE9234C</t>
  </si>
  <si>
    <t>https://www.instagram.com/p/B88gl5AIyHo/</t>
  </si>
  <si>
    <t>Marketing and product management within global B2B industrial companies: these are some of the main topics explored by our IM4 students during their #MIPexperience. Indeed, this month they met Lorenzo Bonadeo, Director of Global Strategy – Connectors at ITT Cannon.#lifeatmip #marketing #milan  #milano #productmanagement #management #businessschool #industry #testimonial</t>
  </si>
  <si>
    <t>#industry</t>
  </si>
  <si>
    <t>#testimonial</t>
  </si>
  <si>
    <t>https://scontent-mxp1-1.cdninstagram.com/v/t51.2885-15/e15/s150x150/87649695_136203394322273_523553831587472087_n.jpg?_nc_ht=scontent-mxp1-1.cdninstagram.com&amp;_nc_cat=105&amp;_nc_ohc=s8ABs6SiD1MAX8xoqNO&amp;oh=21851f34ba9129fecf92a0fe1e183c2c&amp;oe=5EE7A565</t>
  </si>
  <si>
    <t>https://www.instagram.com/p/B88ZuGCAZL3/</t>
  </si>
  <si>
    <t>[#MondayQuote] Persevere and never give up #mondayquote #mondaymotivation #mondaymood #goodvibes #nevergiveup #goodmorning #michaeljordan #monday #businessschool #lifeatmip #mipexperience #basket #nba</t>
  </si>
  <si>
    <t>#michaeljordan</t>
  </si>
  <si>
    <t>#basket</t>
  </si>
  <si>
    <t>#nba</t>
  </si>
  <si>
    <t>https://scontent-mxp1-1.cdninstagram.com/v/t51.2885-15/e35/c255.0.569.569a/s150x150/87333863_830273854119051_6957254999878348661_n.jpg?_nc_ht=scontent-mxp1-1.cdninstagram.com&amp;_nc_cat=103&amp;_nc_ohc=-tJpG_NG9GYAX_4kT-3&amp;oh=5562060f04ceceb4bf6ce914483823a0&amp;oe=5EE91D35</t>
  </si>
  <si>
    <t>https://www.instagram.com/p/B86N9R3oj5u/</t>
  </si>
  <si>
    <t>#Coronavirus - Update MIP Activities | With regard to the recent updates on the Coronavirus emergency, in adherence to the official communication by the Rector of Politecnico di Milano, we inform you that face to face classes and activities planned in MIP next week, from February 24th to February 29th, together with the ones planned at external Companies (e.g., company visits), are suspended, while classes and activities carried out online remain confirmed. More information 👉http://ow.ly/WJ9330qjYAS#Coronavirus - Aggiornamento attività MIP | Coerentemente con l’impostazione del Politecnico, le lezioni e le attività previste al MIP in presenza nella prossima settimana (dal 24 al 29 febbraio), insieme a quelle (ad esempio company visit) previste presso aziende esterne, sono sospese, mentre restano confermate le lezioni e le attività previste in modalità online. Maggiori informazioni 👉http://ow.ly/E9Qi30qjYAZ,@enanokike</t>
  </si>
  <si>
    <t>https://scontent-mxp1-1.cdninstagram.com/v/t51.2885-15/e15/c180.0.720.720a/s150x150/87502081_871283959982478_8671329671485626035_n.jpg?_nc_ht=scontent-mxp1-1.cdninstagram.com&amp;_nc_cat=106&amp;_nc_ohc=WPSYrYqhF6IAX_3C3Ka&amp;oh=dee420989b7b0efaf5666ca57a21058a&amp;oe=5EE7B9CD</t>
  </si>
  <si>
    <t>https://www.instagram.com/p/B80pq-NIsGS/</t>
  </si>
  <si>
    <t>Sabato 15 Febbraio, al @tedxbrianza dedicato al tema “OPEN TO” è intervenuto @frattini_federico, Dean del MIP, il cui intervento si è sviluppato attorno al tema dell’innovazione. Rivivi i #bestmoments! #tedxbrianza #opento</t>
  </si>
  <si>
    <t>#bestmoments</t>
  </si>
  <si>
    <t>#tedxbrianza</t>
  </si>
  <si>
    <t>https://scontent-mxp1-1.cdninstagram.com/v/t51.2885-15/e15/c236.0.607.607a/s150x150/84646218_128782571996719_6569756857360879402_n.jpg?_nc_ht=scontent-mxp1-1.cdninstagram.com&amp;_nc_cat=107&amp;_nc_ohc=qLJCzciEiT0AX8o9MHW&amp;oh=6a332728727e57a7382e793bd4e27456&amp;oe=5EE8217D</t>
  </si>
  <si>
    <t>https://www.instagram.com/p/B8yYLWloxum/</t>
  </si>
  <si>
    <t>Si è chiusa ieri la quarta edizione di “Smart Learning Executive Program”, percorso formativo blended lanciato dal MIP e da CFMT per dirigenti in ambito commerciale, vendite e marketing, volto ad approfondire tematiche in ambito di innovazione, digitalizzazione e business strategies.##mip4companies</t>
  </si>
  <si>
    <t>https://scontent-mxp1-1.cdninstagram.com/v/t51.2885-15/e15/s150x150/84654615_122637732522762_4664591742557604415_n.jpg?_nc_ht=scontent-mxp1-1.cdninstagram.com&amp;_nc_cat=106&amp;_nc_ohc=N0Mmwe7zp8EAX_6w9G7&amp;oh=b73292c0bac7d0a90ac53bb7a5bd82a6&amp;oe=5EEB616A</t>
  </si>
  <si>
    <t>https://www.instagram.com/p/B8wVY1nISqA/</t>
  </si>
  <si>
    <t>Ieri, presso la @microsoft House, si è tenuto l’Open Day della seconda edizione di Microsoft Dynamics 365 Fast On-board 2.0, il programma di 8 settimane, per neolaureati e laureati, che ti permette di ottenere la certificazione Microsoft Dynamics 365 ed ottenere un’opportunità lavorativa. Che aspetti? Le iscrizioni sono ancora aperte! Info e dettagli qui http://ow.ly/vRVj30qgqGA #MIP4Companies #fastonboard#openday #microsofthouse #microsoftdynamics365 #milan #igersmilan,👍👍👍</t>
  </si>
  <si>
    <t>#openday</t>
  </si>
  <si>
    <t>#microsoftdynamics365</t>
  </si>
  <si>
    <t>https://scontent-mxp1-1.cdninstagram.com/v/t51.2885-15/e35/c240.0.960.960a/s150x150/85078562_617815392339622_3962456618621064918_n.jpg?_nc_ht=scontent-mxp1-1.cdninstagram.com&amp;_nc_cat=110&amp;_nc_ohc=GX5ULKA7Kk0AX_fJH-Z&amp;oh=13e24fbfd43f25c89f8874314ed51f97&amp;oe=5EEB060D</t>
  </si>
  <si>
    <t>https://www.instagram.com/p/B8tsp5jI4c6/</t>
  </si>
  <si>
    <t>On February 12th, the top management of @hsestpetersburg visited MIP Politecnico di Milano in order to develop further cooperation between our Schools. The agenda was very tight, and included visits around the campus area, meetings and focus on topics such as digital learning and international relations. The event has also been the chance to outline solid actions for a future collaborative project. #staytuned #MIPexperience#lifeatmip #milan #stpetersburg #hsestpetersburg #university #master #cooperation #campus #igersmilan #internationalrelations #project #meeting #delegation</t>
  </si>
  <si>
    <t>#staytuned</t>
  </si>
  <si>
    <t>#stpetersburg</t>
  </si>
  <si>
    <t>#hsestpetersburg</t>
  </si>
  <si>
    <t>#cooperation</t>
  </si>
  <si>
    <t>#internationalrelations</t>
  </si>
  <si>
    <t>#meeting</t>
  </si>
  <si>
    <t>#delegation</t>
  </si>
  <si>
    <t>https://scontent-mxp1-1.cdninstagram.com/v/t51.2885-15/e15/s150x150/84633351_240196983654372_719686622651891438_n.jpg?_nc_ht=scontent-mxp1-1.cdninstagram.com&amp;_nc_cat=100&amp;_nc_ohc=Y7oLYQ8ZP28AX8aat4A&amp;oh=8460f07bdfae12237185407465a90b02&amp;oe=5EEB0B7C</t>
  </si>
  <si>
    <t>https://www.instagram.com/p/B8tZR7ygHGn/</t>
  </si>
  <si>
    <t>Understand the challenges of digital and entrepreneurial innovation, addressing the issue from a start-up point of view and focusing on family businesses …that’s the MBA in Entrepreneurship &amp; Innovation. Don’t miss the chance to meet companies like @polihub.it and @microsoftitalia . It’s not an MBA, it’s #yourMBA!</t>
  </si>
  <si>
    <t>#yourMBA</t>
  </si>
  <si>
    <t>https://scontent-mxp1-1.cdninstagram.com/v/t51.2885-15/e15/c257.0.565.565a/s150x150/85012733_544054839542568_9156905183301002121_n.jpg?_nc_ht=scontent-mxp1-1.cdninstagram.com&amp;_nc_cat=100&amp;_nc_ohc=oyBbrsGb81cAX-c8u0U&amp;oh=28627b198c12002075ff5b3fbe713f7f&amp;oe=5EEAAE8D</t>
  </si>
  <si>
    <t>https://www.instagram.com/p/B8rWHZDAROv/</t>
  </si>
  <si>
    <t>“I decided I wanted to use the skills I learnt within an organisation with a humanitarian effort”: Mohammed Hawar Ismael, an Alumnus of International Masters in Project Management at MIP Politecnico di Milano, describes to @Medium how much his #mipexperience had a positive impact on his role at The Barzani Charity Foundation, a non-profit organization that tackles refugees' emergencies. Keep reading and learn more on http://ow.ly/9OEi30qilI6</t>
  </si>
  <si>
    <t>https://scontent-mxp1-1.cdninstagram.com/v/t51.2885-15/e15/c180.0.719.719a/s150x150/82491713_804583716719270_7542967463532519301_n.jpg?_nc_ht=scontent-mxp1-1.cdninstagram.com&amp;_nc_cat=102&amp;_nc_ohc=y3HlGBLH17gAX8g5Lqu&amp;oh=94d593bb10700237534a81c9c01f0101&amp;oe=5EE83294</t>
  </si>
  <si>
    <t>https://www.instagram.com/p/B8rLvaAlRjG/</t>
  </si>
  <si>
    <t>Giorno di #Graduation per i partecipanti al Percorso Executive in Gestione strategica dell'Innovazione Digitale. Congratulazioni ragazzi! #MIPexperience,👏</t>
  </si>
  <si>
    <t>https://scontent-mxp1-1.cdninstagram.com/v/t51.2885-15/e15/s150x150/84630640_623284144883072_3305201481790576127_n.jpg?_nc_ht=scontent-mxp1-1.cdninstagram.com&amp;_nc_cat=108&amp;_nc_ohc=vlLPDorWnboAX8rYhl8&amp;oh=e1202ba01bba1a35ac92fd5cd51c7c56&amp;oe=5EE8D0C5</t>
  </si>
  <si>
    <t>https://www.instagram.com/p/B8qp3eKF074/</t>
  </si>
  <si>
    <t>https://scontent-mxp1-1.cdninstagram.com/v/t51.2885-15/e15/s150x150/84606646_2893425184111945_631433839162971243_n.jpg?_nc_ht=scontent-mxp1-1.cdninstagram.com&amp;_nc_cat=101&amp;_nc_ohc=QNnA6kJMeckAX_cDRHS&amp;oh=55a225259697e3bc750633deb69a206c&amp;oe=5EEB68AA</t>
  </si>
  <si>
    <t>https://www.instagram.com/p/B8o_A8QIePo/</t>
  </si>
  <si>
    <t>Improving reasoning, creativity and decision-making skills through cases, group activities, puzzles, and reflections: it's the soft skills Bootcamp! This week our International Full Time MBA candidates met Prof. Emre Soyer who held a course that allowed students to experience first-hand a variety of interesting and relevant decision situations. That's #MIPexperience too!#lifeatMIP #MIP #businessschool #softskills #softskill #goodvibes #sundaymood #bootcamp #creativity #decisionmaking #teambuilding #teamwork #mba</t>
  </si>
  <si>
    <t>#lifeatMIP</t>
  </si>
  <si>
    <t>#softskill</t>
  </si>
  <si>
    <t>#sundaymood</t>
  </si>
  <si>
    <t>#creativity</t>
  </si>
  <si>
    <t>#decisionmaking</t>
  </si>
  <si>
    <t>#teambuilding</t>
  </si>
  <si>
    <t>https://scontent-mxp1-1.cdninstagram.com/v/t51.2885-15/e15/c236.0.607.607a/s150x150/83984375_608755773021160_6914587762423311486_n.jpg?_nc_ht=scontent-mxp1-1.cdninstagram.com&amp;_nc_cat=104&amp;_nc_ohc=3sD5aqc3gEgAX_BpGmT&amp;oh=5a97447cc1ce6df0e841e68e6b55ab86&amp;oe=5EE918DD</t>
  </si>
  <si>
    <t>https://www.instagram.com/p/B8lZAD9Ds9h/</t>
  </si>
  <si>
    <t>Questa settimana i partecipanti al Percorso Executive in Marketing Management hanno concluso la loro #MIPexperience...Congratulazioni! #Graduation#lifeatmip #MIP #businessschool #milan #neverstoplearning,Top,congratulazioni a tutti</t>
  </si>
  <si>
    <t>https://scontent-mxp1-1.cdninstagram.com/v/t51.2885-15/e15/s150x150/84715048_632011644266588_734627795599399822_n.jpg?_nc_ht=scontent-mxp1-1.cdninstagram.com&amp;_nc_cat=108&amp;_nc_ohc=RimUm0X7-B4AX_-jR1q&amp;oh=e7c73a1e4aa068d78f7748299c25747d&amp;oe=5EE8C8E9</t>
  </si>
  <si>
    <t>https://www.instagram.com/p/B8lLPXRoP5m/</t>
  </si>
  <si>
    <t>Make green business a good business! At MIP, on the 3rd and 4th of April 2020, we will be holding the CleanTech Challenge, the green and clean competition dedicated to sustainable and technological projects.Take part in the competition by submitting a 300-word text at cleantechChallenge2020@mip.polimi.it by 1 March 2020. Link in Bio🌱#cleantechchallenge #green #business #MIPexperience #lifeatmip #MIP #challenge #greenbusiness #sustainability #plasticfree</t>
  </si>
  <si>
    <t>#green</t>
  </si>
  <si>
    <t>#greenbusiness</t>
  </si>
  <si>
    <t>#plasticfree</t>
  </si>
  <si>
    <t>https://scontent-mxp1-1.cdninstagram.com/v/t51.2885-15/e15/s150x150/81611694_213702999812529_5932252117490633256_n.jpg?_nc_ht=scontent-mxp1-1.cdninstagram.com&amp;_nc_cat=109&amp;_nc_ohc=jNkNqsJHmWsAX8XPrnJ&amp;oh=c422e15df47bf1bc38ae647b391d0615&amp;oe=5EEAA170</t>
  </si>
  <si>
    <t>https://www.instagram.com/p/B8jiDr-FH3Z/</t>
  </si>
  <si>
    <t>Sirmione è una piccola gemma incastonata sul lago di Garda. Il luogo ideale dove trascorrere il week end di San Valentino all'insegna del relax, non trovate?Sirmione is a little precious gem on the Lago di Garda. It's the perfect location to relax on Valentine's Day, isn't it?#inlombardia #sirmione #lagodigarda #lakegarda #terme #sanvalentino #valentinesday #weekend #fridaymood #relax #love</t>
  </si>
  <si>
    <t>#sirmione</t>
  </si>
  <si>
    <t>#lagodigarda</t>
  </si>
  <si>
    <t>#lakegarda</t>
  </si>
  <si>
    <t>#sanvalentino</t>
  </si>
  <si>
    <t>#valentinesday</t>
  </si>
  <si>
    <t>#weekend</t>
  </si>
  <si>
    <t>#relax</t>
  </si>
  <si>
    <t>#love</t>
  </si>
  <si>
    <t>https://scontent-mxp1-1.cdninstagram.com/v/t51.2885-15/e15/s150x150/80719271_870799553350017_3970658480264996973_n.jpg?_nc_ht=scontent-mxp1-1.cdninstagram.com&amp;_nc_cat=109&amp;_nc_ohc=LSUbnY3oiiAAX8myRdH&amp;oh=f47ee9e35e1c056ceffbc4b4a13f4e3b&amp;oe=5EE7C3D8</t>
  </si>
  <si>
    <t>https://www.instagram.com/p/B8jTJ--o4hk/</t>
  </si>
  <si>
    <t>L’offerta formativa del MIP si fa ancora più internazionale, grazie al nuovo Joint Program in Entrepreneurship, sviluppato in partnership tra MIP Politecnico di Milano e WHU – Otto Beisheim School of Management. MIP educational offer is now even more international, thanks to a new Joint Program in Entrepreneurship, developed by MIP Politecnico di Milano and WHU - Otto Beisheim School of Management.@whu_official #lifeatmip #MIP #Entrepreneurship #internazionale #jointprogram #partnership #vallendar #milano #</t>
  </si>
  <si>
    <t>#Entrepreneurship</t>
  </si>
  <si>
    <t>#jointprogram</t>
  </si>
  <si>
    <t>#partnership</t>
  </si>
  <si>
    <t>#vallendar</t>
  </si>
  <si>
    <t>https://scontent-mxp1-1.cdninstagram.com/v/t51.2885-15/e15/s150x150/84337965_973709273030116_1159031437420520013_n.jpg?_nc_ht=scontent-mxp1-1.cdninstagram.com&amp;_nc_cat=104&amp;_nc_ohc=fSKs4e3BJoQAX9zya_L&amp;oh=6e107aeda5184a21e014a6d9b16fd6aa&amp;oe=5EE79F35</t>
  </si>
  <si>
    <t>https://www.instagram.com/p/B8i0NjyAwkZ/</t>
  </si>
  <si>
    <t>Domani tra gli speaker del TEDxBrianza, dedicato al tema "OPEN TO", ci sarà anche Federico Frattini, Dean del MIP, che parlerà di innovazione. Scopri di più al link: https://www.tedxbrianza.com/#TEDxBrianza #OpenTo #brianza #monzaebrianza #igersbrianza #inlombardia #TEDx #lifeatmip #MIP #Businessschool #milano #innovazione #</t>
  </si>
  <si>
    <t>#OpenTo</t>
  </si>
  <si>
    <t>#brianza</t>
  </si>
  <si>
    <t>#monzaebrianza</t>
  </si>
  <si>
    <t>#TEDx</t>
  </si>
  <si>
    <t>#Businessschool</t>
  </si>
  <si>
    <t>#innovazione</t>
  </si>
  <si>
    <t>https://scontent-mxp1-1.cdninstagram.com/v/t51.2885-15/e15/s150x150/82667632_226876728476850_240201781179450417_n.jpg?_nc_ht=scontent-mxp1-1.cdninstagram.com&amp;_nc_cat=106&amp;_nc_ohc=GrQO30bDfsEAX9ttsOK&amp;oh=7a229854f1ffc460b9618a84956ebce5&amp;oe=5EE8105F</t>
  </si>
  <si>
    <t>https://www.instagram.com/p/B8iucY7IulE/</t>
  </si>
  <si>
    <t>Welcome to the Amplifon Global marketing community members, who have begun their experience at Amplifon Marketing Academy, a training course developed by Amplifon and MIP in partnership with BCG. #MIP4Companies#amplifon #milan #milano #lifeatmip #businessschool #marketing</t>
  </si>
  <si>
    <t>#amplifon</t>
  </si>
  <si>
    <t>https://scontent-mxp1-1.cdninstagram.com/v/t51.2885-15/e15/c180.0.720.720a/s150x150/84348995_3458834444191766_8309442119916689057_n.jpg?_nc_ht=scontent-mxp1-1.cdninstagram.com&amp;_nc_cat=102&amp;_nc_ohc=Yv-xdC05GBAAX-agGfx&amp;oh=991c6b08706e6465131a4f2c959b0976&amp;oe=5EEB6501</t>
  </si>
  <si>
    <t>https://www.instagram.com/p/B8g2Ae6IHv6/</t>
  </si>
  <si>
    <t>Congratulazioni ai partecipanti al Percorso Executive in Project Management! #Graduation #mipexperience #lifeatmip #businessschool  #milan #projectmanagement</t>
  </si>
  <si>
    <t>#projectmanagement</t>
  </si>
  <si>
    <t xml:space="preserve">Video views </t>
  </si>
  <si>
    <t xml:space="preserve">#recruitingday </t>
  </si>
  <si>
    <t xml:space="preserve">#careersday </t>
  </si>
  <si>
    <t xml:space="preserve">#digital </t>
  </si>
  <si>
    <t>#globaltalent</t>
  </si>
  <si>
    <t xml:space="preserve">#digitalglobaltalent </t>
  </si>
  <si>
    <t xml:space="preserve">#digitalcareerday </t>
  </si>
  <si>
    <t xml:space="preserve"> #fulltimeMBA </t>
  </si>
  <si>
    <t xml:space="preserve">#Business </t>
  </si>
  <si>
    <t xml:space="preserve">#cmpanies </t>
  </si>
  <si>
    <t xml:space="preserve">#lifeatmip </t>
  </si>
  <si>
    <t xml:space="preserve">#match </t>
  </si>
  <si>
    <t>#Repost</t>
  </si>
  <si>
    <t>#MondayQuote</t>
  </si>
  <si>
    <t xml:space="preserve"> #welcome</t>
  </si>
  <si>
    <t>#corporaterelations</t>
  </si>
  <si>
    <t>#mediaset</t>
  </si>
  <si>
    <t>#albertcamus</t>
  </si>
  <si>
    <t>#miptraveltips</t>
  </si>
  <si>
    <t>#procurement</t>
  </si>
  <si>
    <t>#digitaltranformation</t>
  </si>
  <si>
    <t>https://www.instagram.com/p/B8eabzEon2w/</t>
  </si>
  <si>
    <t>https://scontent-mxp1-1.cdninstagram.com/v/t51.2885-15/e15/c180.0.719.719a/s150x150/83801540_2491258277801937_7912688614328247434_n.jpg?_nc_ht=scontent-mxp1-1.cdninstagram.com&amp;_nc_cat=109&amp;_nc_ohc=QEeO1uBh6AkAX_H_mrF&amp;oh=2a82e11160b2718704976a93907c21d0&amp;oe=5EE7BC98</t>
  </si>
  <si>
    <t>Il nuovo Grande Evento della School of Management del Politecnico di Milano ha visto protagonista il Prof. Emilio Bartezzaghi, con la Lectio Magistralis “Tecnologia, organizzazione e lavoro nella trasformazione digitale”. La Lectio è stata seguita da una discussione che ha coinvolto importanti rappresentanti del mondo dell’innovazione tecnologica e organizzativa. Sfoglia l’album e rivivi i momenti più importanti della serata. ##grandieventisom #businessschool #lectiomagistralis #lifeatmip #trasformazionedigitale #digitaltransformation #innovazione #mip #politecnicodimilano #milano #milan,❤️</t>
  </si>
  <si>
    <t>#lectiomagistralis</t>
  </si>
  <si>
    <t>https://www.instagram.com/p/B8dqGgaIIKI/</t>
  </si>
  <si>
    <t>https://scontent-mxp1-1.cdninstagram.com/v/t51.2885-15/e15/s150x150/83413909_187228499044935_2205970734828736509_n.jpg?_nc_ht=scontent-mxp1-1.cdninstagram.com&amp;_nc_cat=103&amp;_nc_ohc=zR6b32qbDxsAX-9P28r&amp;oh=9238f27a9455de4c9eb56c38ef461fbd&amp;oe=5EEA7CEB</t>
  </si>
  <si>
    <t>Pietro Cavallo, International Part-Time MBA candidate, explains his #MIPexperience, describing how Master and life in Milan give him opportunities and positive vibes every day. #milan #igersmilan #inlombardia #tram #atm #duomodimilano #lifeatmip #businessschool #mba #travel #adventure #goodvibes #goodvibesonly #lifeinmilan #bellamilano</t>
  </si>
  <si>
    <t>#atm</t>
  </si>
  <si>
    <t>#duomodimilano</t>
  </si>
  <si>
    <t>#adventure</t>
  </si>
  <si>
    <t>#lifeinmilan</t>
  </si>
  <si>
    <t>https://www.instagram.com/p/B8dfwuZIvtQ/</t>
  </si>
  <si>
    <t>https://scontent-mxp1-1.cdninstagram.com/v/t51.2885-15/e15/c180.0.719.719a/s150x150/83809903_526116728025812_4608578407156579854_n.jpg?_nc_ht=scontent-mxp1-1.cdninstagram.com&amp;_nc_cat=108&amp;_nc_ohc=2WmY6mR1Bu0AX9Fkk-M&amp;oh=136fa80fc37b1e6858f857099b2d9172&amp;oe=5EE94402</t>
  </si>
  <si>
    <t>Data, Technology, Digital Media: these have been the ingredients of @mediaworldit  latest company presentation at MIP. On this occasion, our IM4 students took part in the Re-think the Mediaworld Flyer challenge.Stay tuned to discover the winning project!#MIPexperience #businessschool #challenge #schoolofbusiness #lifeatmip #milan #milano #italy #master</t>
  </si>
  <si>
    <t>https://www.instagram.com/p/B8bd3q-jGvc/</t>
  </si>
  <si>
    <t>https://scontent-mxp1-1.cdninstagram.com/v/t51.2885-15/e15/s150x150/84064216_133299924551384_8759369109667168882_n.jpg?_nc_ht=scontent-mxp1-1.cdninstagram.com&amp;_nc_cat=108&amp;_nc_ohc=5mZkKt4xycEAX-UOB_Q&amp;oh=d63854eaf9b6aedf4cb9317025728c74&amp;oe=5EE7D1A2</t>
  </si>
  <si>
    <t>Real case histories, deep focus on branding, design and value chain, direct contact with companies...that's the MBA in Luxury &amp; Design Management!It’s not an MBA, it’s #yourMBA! Choose your path!👉http://ow.ly/wAxf30qgMHT#luxury #fashion #design #mba #businessschool #goals #moda #management #businessadministration #milan #igersmilan #cittadellamoda #politecnicodimilano #polimi #mip #schoolofbusiness</t>
  </si>
  <si>
    <t>#goals</t>
  </si>
  <si>
    <t>#businessadministration</t>
  </si>
  <si>
    <t>#cittadellamoda</t>
  </si>
  <si>
    <t>#schoolofbusiness</t>
  </si>
  <si>
    <t>https://www.instagram.com/p/B8bQItUo91U/</t>
  </si>
  <si>
    <t>https://scontent-mxp1-1.cdninstagram.com/v/t51.2885-15/e15/c180.0.719.719a/s150x150/84540723_707480073116733_2472130760750250238_n.jpg?_nc_ht=scontent-mxp1-1.cdninstagram.com&amp;_nc_cat=109&amp;_nc_ohc=fKa-2RUCo20AX9-GNKI&amp;oh=b607063ddc96543f39590b75f89a34f8&amp;oe=5EEAEC37</t>
  </si>
  <si>
    <t>It's time for...Bootcamps! Every week our International Full Time MBA candidates have the chance to learn more about a strongly topical issue, together with professionals from leader companies.  First episode: Lean Start Up Lab.#MIPexperience #Lifeatmip #businessschool #bootcamp #startup #lab #neverstoplearning #milan #igersmilan #leaders #mba</t>
  </si>
  <si>
    <t>#lab</t>
  </si>
  <si>
    <t>#leaders</t>
  </si>
  <si>
    <t>https://www.instagram.com/p/B8Y_eeIob_d/</t>
  </si>
  <si>
    <t>https://scontent-mxp1-1.cdninstagram.com/v/t51.2885-15/e15/s150x150/83898401_126214998706392_6944111954683351283_n.jpg?_nc_ht=scontent-mxp1-1.cdninstagram.com&amp;_nc_cat=100&amp;_nc_ohc=dQW-7LPeSkUAX_vPb53&amp;oh=e8c7a8c85c73e935a9142e229063d223&amp;oe=5EE96E61</t>
  </si>
  <si>
    <t>[#MondayQuote] Be confident and persevere. #mondaymotivation#mondaymood #mariecurie #quote #motivation #goodvibes #goodmorning #monday #beconfident #women #scientist #nobelprize</t>
  </si>
  <si>
    <t>#mariecurie</t>
  </si>
  <si>
    <t>#beconfident</t>
  </si>
  <si>
    <t>#women</t>
  </si>
  <si>
    <t>#scientist</t>
  </si>
  <si>
    <t>#nobelprize</t>
  </si>
  <si>
    <t>https://www.instagram.com/p/B8TJxTmIHjE/</t>
  </si>
  <si>
    <t>https://scontent-mxp1-1.cdninstagram.com/v/t51.2885-15/e15/c180.0.719.719a/s150x150/83633537_2546330372247374_50806040641379209_n.jpg?_nc_ht=scontent-mxp1-1.cdninstagram.com&amp;_nc_cat=102&amp;_nc_ohc=jaK5y0Q7lVgAX_PmG35&amp;oh=8bf593ce6deb8339de2c06fbe4f95b27&amp;oe=5EE7B347</t>
  </si>
  <si>
    <t>La gestione del rischio nei mercati liquidi è il tema affrontato dai nostri allievi MIFRIM durante la company testimonial di Marco Pifferi, Head of Risk Management e Jacopo Ciuffardi, Fund Analyst di Fideuram Investimenti SGR.Confronto diretto con i professionisti del settore, questa è #MIPexperience! #businessschool #lifeatmip #milan #riskmanagement #italy #school #neverstoplearning</t>
  </si>
  <si>
    <t>#school</t>
  </si>
  <si>
    <t>https://www.instagram.com/p/B8RfTkWD2Nz/</t>
  </si>
  <si>
    <t>https://scontent-mxp1-1.cdninstagram.com/v/t51.2885-15/e15/s150x150/84011904_2533489380203512_447857788741672975_n.jpg?_nc_ht=scontent-mxp1-1.cdninstagram.com&amp;_nc_cat=104&amp;_nc_ohc=vTELcCvO23IAX85mVzf&amp;oh=6556e821b779f99cb9946dfce8527dd0&amp;oe=5EEAF6CC</t>
  </si>
  <si>
    <t>3...2...1... Weekend! Milan satisfies all tastes, offering a wide range of museums, events and beautiful parks! How will you spend these days?3...2...1...Weekend! Una cosa è certa: a Milano non ci si annoia mai. Tra musei, eventi e bellissimi parchi, ce n'è davvero per tutti i gusti! Tu come passerai i prossimi giorni?#pinfrommilan #inlombardia #igersmilan #milan #bellamilano #fridaymood #friday #weekend #enjoy #dayout #dayoff #happiness #portello #park #parcodelportello</t>
  </si>
  <si>
    <t>#enjoy</t>
  </si>
  <si>
    <t>#dayout</t>
  </si>
  <si>
    <t>#dayoff</t>
  </si>
  <si>
    <t>#happiness</t>
  </si>
  <si>
    <t>#portello</t>
  </si>
  <si>
    <t>#park</t>
  </si>
  <si>
    <t>#parcodelportello</t>
  </si>
  <si>
    <t>https://www.instagram.com/p/B8Q7nA1IDRA/</t>
  </si>
  <si>
    <t>https://scontent-mxp1-1.cdninstagram.com/v/t51.2885-15/e15/s150x150/83688770_525854081384119_6534989698847945425_n.jpg?_nc_ht=scontent-mxp1-1.cdninstagram.com&amp;_nc_cat=107&amp;_nc_ohc=gXNL9E6oSE8AX8JuQ0u&amp;oh=6a7ff13c433d07f02d6c131858fb4aee&amp;oe=5EE93624</t>
  </si>
  <si>
    <t>WSM Fashion Reboot, held in January, is the first event dedicated entirely to #fashion design and sustainable #innovation in Milan. On this occasion, Hakan Karaosman, Postdoctoral Researcher at Politecnico di Milano, orchestrated simultaneous multi-layered activities with leading scholars and institutions to show how research, science and education could be utilized as instruments to craft culture for #sustainability.Go through the pictures to discover more#lifeatmip #businessschool #wsm #green #milan #igersmilan #eventinmilan</t>
  </si>
  <si>
    <t>#wsm</t>
  </si>
  <si>
    <t>#eventinmilan</t>
  </si>
  <si>
    <t>https://www.instagram.com/p/B8OGJ4oomxR/</t>
  </si>
  <si>
    <t>https://scontent-mxp1-1.cdninstagram.com/v/t51.2885-15/e15/c180.0.719.719a/s150x150/82821288_800181917162619_2557199157024516976_n.jpg?_nc_ht=scontent-mxp1-1.cdninstagram.com&amp;_nc_cat=103&amp;_nc_ohc=SdrtZiBGiLYAX9u47Px&amp;oh=32f6653fa4443c25bf66ba847688bb0d&amp;oe=5EEB2939</t>
  </si>
  <si>
    <t>For our iMPM students #MIPexperience is...discovering more about project management and the identification of success factors. Indeed, last week, they met Marco Brandoli, Enterprise Architect at e-Finance Consulting Reply and Monica Ballarini, Ekip Reply Senior Manager.#lifeatmip #milan #milano #reply #consulting #projectmanagement #businessschool #success #goodvibes #inspiration</t>
  </si>
  <si>
    <t>#consulting</t>
  </si>
  <si>
    <t>#inspiration</t>
  </si>
  <si>
    <t>https://www.instagram.com/p/B8McRFMoQqZ/</t>
  </si>
  <si>
    <t>https://scontent-mxp1-1.cdninstagram.com/v/t51.2885-15/e15/c180.0.719.719a/s150x150/83337310_146075100184544_7382978946098839847_n.jpg?_nc_ht=scontent-mxp1-1.cdninstagram.com&amp;_nc_cat=108&amp;_nc_ohc=H8dixPQBk04AX-WHnfv&amp;oh=ee92568cbb8c30ad093a397363e96a2d&amp;oe=5EE77BDA</t>
  </si>
  <si>
    <t>https://www.instagram.com/p/B8MPHZgIPcy/</t>
  </si>
  <si>
    <t>https://scontent-mxp1-1.cdninstagram.com/v/t51.2885-15/e15/c180.0.719.719a/s150x150/83135245_851924305244855_1780299418311499188_n.jpg?_nc_ht=scontent-mxp1-1.cdninstagram.com&amp;_nc_cat=111&amp;_nc_ohc=s3v3iX5Q2aUAX8sL35X&amp;oh=620f2dbc09626a7e9408d6e6e8ec63f3&amp;oe=5EEAEF55</t>
  </si>
  <si>
    <t>Per i nostri allievi FINTECH #MIPexperience è…incontrare Riccardo Basso, Director - Regulation and Macroprudential Analysis Directorate presso Banca d'Italia, per approfondire il contesto normativo e il ruolo della regolamentazione in ambito Fintech.#lifeatmip #neverstoplearning #fintech #businessschool</t>
  </si>
  <si>
    <t>#fintech</t>
  </si>
  <si>
    <t>https://www.instagram.com/p/B8JjXv7I9Q7/</t>
  </si>
  <si>
    <t>https://scontent-mxp1-1.cdninstagram.com/v/t51.2885-15/e15/c236.0.607.607a/s150x150/82505781_196572674871301_4442076482529447583_n.jpg?_nc_ht=scontent-mxp1-1.cdninstagram.com&amp;_nc_cat=101&amp;_nc_ohc=4QJ5ONTaTqsAX-m6GLe&amp;oh=5e8f0119d4d428339116a5a3f64974e0&amp;oe=5EE9AB77</t>
  </si>
  <si>
    <t>In January, we had the pleasure to host students coming from the Centrum Graduate Business School for a special week of Doing Business in Italy, focused on Information Technology for Supply Chain Management.The week, planned in partnership with EADA Business School., included lessons, company visits at Artsana and Whirlpool and a tour of our Industry 4.0 and IoT Labs. Moreover, our guests had the chance to explore the city of Milan and taste a real Milanese aperitivo!#MIPexperience #lifeatmip #businessschool #milan #visitmilan #italy #visititaly #northitaly #neverstoplearning</t>
  </si>
  <si>
    <t>https://www.instagram.com/p/B8JOeibI_5z/</t>
  </si>
  <si>
    <t>https://scontent-mxp1-1.cdninstagram.com/v/t51.2885-15/e15/c180.0.720.720a/s150x150/83220881_476290509725227_6221934799284918463_n.jpg?_nc_ht=scontent-mxp1-1.cdninstagram.com&amp;_nc_cat=107&amp;_nc_ohc=ZKTweKbNLKgAX-2BsmF&amp;oh=6c79777a74bc47819a5124236af56704&amp;oe=5EEA8781</t>
  </si>
  <si>
    <t>What a day for our IMLux students, who had the chance to meet Carlo Mazzi, Chairman of Prada, during the kick off day at MIP Politecnico di Milano! He introduced the new collaboration between @prada and MIP and the upcoming activities that will involve IMLux candidates during their #MIPexperience.#lifeatmip #businessschool #neverstoplearning #kickoff #master #milan #prada</t>
  </si>
  <si>
    <t>https://www.instagram.com/p/B8GcfvgICCV/</t>
  </si>
  <si>
    <t>https://scontent-mxp1-1.cdninstagram.com/v/t51.2885-15/e15/c180.0.719.719a/s150x150/82568637_191757201897421_260629068593837574_n.jpg?_nc_ht=scontent-mxp1-1.cdninstagram.com&amp;_nc_cat=101&amp;_nc_ohc=WJMo7ZhLGv0AX8-uaaN&amp;oh=b38d94637f20ad0eb4b4ab0911b2981a&amp;oe=5EEA66B7</t>
  </si>
  <si>
    <t>Welcome to our new MGLuxM students! ##mipexperience #kickoff #welcome #monday #mondayvibes #businessschool #lifeatmip #milan #picoftheday #neverstoplearning #luxury</t>
  </si>
  <si>
    <t>https://www.instagram.com/p/B8GK4AyAQiR/</t>
  </si>
  <si>
    <t>https://scontent-mxp1-1.cdninstagram.com/v/t51.2885-15/e15/s150x150/83700140_632273654267006_3118981872484113043_n.jpg?_nc_ht=scontent-mxp1-1.cdninstagram.com&amp;_nc_cat=102&amp;_nc_ohc=A64XICa1K1cAX8WcANo&amp;oh=3165986189d4124fa0915079b4d36d3d&amp;oe=5EEAD940</t>
  </si>
  <si>
    <t>[#MondayQuote] If you don't try, you can't succeed. #mondaymotivation#mondaymood #WayneGretzky #motivation #lifeatmip #mipexperience #businessschool #hockey #mondayvibes #goodvibesonly #milan #milano #welcomefebruary</t>
  </si>
  <si>
    <t>#WayneGretzky</t>
  </si>
  <si>
    <t>#hockey</t>
  </si>
  <si>
    <t>#welcomefebruary</t>
  </si>
  <si>
    <t>https://scontent-mxp1-1.cdninstagram.com/v/t51.2885-15/e35/s150x150/93974537_806337093225777_7066382429414367936_n.jpg?_nc_ht=scontent-mxp1-1.cdninstagram.com&amp;_nc_cat=109&amp;_nc_ohc=185DM0fxYAgAX8_5K2V&amp;oh=fceda0b6bd5a77266fc54b8ae56e302f&amp;oe=5EEBA673</t>
  </si>
  <si>
    <t>https://www.instagram.com/p/B_UVIdyobR9/</t>
  </si>
  <si>
    <t>Prepariamo il futuro, insieme...I giovani e il loro talento sono una delle risorse più preziose. Di questo sono convinti i nostri Soci Sostenitori, che in un momento delicato come quello attuale sono al nostro fianco e credono fermamente come noi sull'importanza di guardare avanti, di prepararsi, di investire anche sui giovani e sulle loro straordinarie potenzialità &gt;&gt; cuoa.it/prepariamoilfuturo..#cuoa #mycuoa #CUltureOpentoAction #giovani #master #dopolalaurea #borsedistudio</t>
  </si>
  <si>
    <t>#cuoa</t>
  </si>
  <si>
    <t>#CUltureOpentoAction</t>
  </si>
  <si>
    <t>#giovani</t>
  </si>
  <si>
    <t>https://scontent-mxp1-1.cdninstagram.com/v/t51.2885-15/e35/s150x150/91121388_631021617460279_558220977002477267_n.jpg?_nc_ht=scontent-mxp1-1.cdninstagram.com&amp;_nc_cat=107&amp;_nc_ohc=xiWCDrujQVQAX-8-4nL&amp;oh=956e6c110ffde10b3b60fdcd2e76ddfe&amp;oe=5EEC3227</t>
  </si>
  <si>
    <t>https://www.instagram.com/p/B-WkzKkIFMS/</t>
  </si>
  <si>
    <t>Immaginare il futuro. Le competenze sono il motore dello sviluppo di carriera delle persone e della crescita delle aziende....#orientamentoonline #mycuoa #CUltureOpentoAction #futuro #businesschools..Servizio di orientamento professionale online. Chiedi un colloquio su cuoa.it/ita/orientamento-professionale</t>
  </si>
  <si>
    <t>#orientamentoonline</t>
  </si>
  <si>
    <t>#futuro</t>
  </si>
  <si>
    <t>https://scontent-mxp1-1.cdninstagram.com/v/t51.2885-15/e35/c2.0.1436.1436a/s150x150/90090678_3034485406561724_9126737551144971528_n.jpg?_nc_ht=scontent-mxp1-1.cdninstagram.com&amp;_nc_cat=108&amp;_nc_ohc=r-Zi99a70O4AX_Kgr2e&amp;oh=b7e207c7d9f0fad4d1a797f1d6e93190&amp;oe=5EEB3E6B</t>
  </si>
  <si>
    <t>https://www.instagram.com/p/B9ymPXhIs0L/</t>
  </si>
  <si>
    <t>La cultura ancora una volta ci potrà aiutare.CUlture Open to Action...#cuoa #mycuoa #CUltureOpentoAction #businesschools #imprese #madeinitaly</t>
  </si>
  <si>
    <t>#businesschools</t>
  </si>
  <si>
    <t>https://scontent-mxp1-1.cdninstagram.com/v/t51.2885-15/e35/s150x150/89287183_202217897680155_7550886835244731423_n.jpg?_nc_ht=scontent-mxp1-1.cdninstagram.com&amp;_nc_cat=103&amp;_nc_ohc=kNazIvdgN_EAX8QsZr5&amp;oh=65c9e05d04aca0dbbce7a6475bed23f3&amp;oe=5EEC05FD</t>
  </si>
  <si>
    <t>https://www.instagram.com/p/B9jhcETIBmw/</t>
  </si>
  <si>
    <t>Un albero grande e forte: il nostro territorio operoso e fertile su cui crescono imprese robuste, che sanno resistere al tempo e alle intemperie....#cuoa #CUltureOpentoAction #nordest #imprese #impreseresilienti ..Leggi l'articolo sul nostro blog cuoaspace.it/2020/03/limprenditorialita-nelle-emergenze</t>
  </si>
  <si>
    <t>#nordest</t>
  </si>
  <si>
    <t>https://scontent-mxp1-1.cdninstagram.com/v/t51.2885-15/e35/s150x150/87350324_412939669538175_6632448133504021019_n.jpg?_nc_ht=scontent-mxp1-1.cdninstagram.com&amp;_nc_cat=103&amp;_nc_ohc=rd30RPyxMkgAX9wANLt&amp;oh=9cec4612bf0e5e397db988ac648dc548&amp;oe=5EEAFB86</t>
  </si>
  <si>
    <t>https://www.instagram.com/p/B9E5_N5IQrJ/</t>
  </si>
  <si>
    <t>Conoscere e agire sono le vie per fare della sostenibilità necessaria un’opportunità possibile....#cuoa #CUltureOpentoAction #CUOAgreen #sostenibilità #sostenibilitàambientale #greeneconomy ..Per saperene di più su sostenibilità e consapevolezza l'articolo di Ugo Morelli sul blog CUOA Space cuoaspace.it/2020/02/oltre-la-consapevolezza-lazione-condivisa</t>
  </si>
  <si>
    <t>#CUOAgreen</t>
  </si>
  <si>
    <t>https://scontent-mxp1-1.cdninstagram.com/v/t51.2885-15/e35/c1.0.668.668a/s150x150/83919839_106264877528967_4973471904375784276_n.jpg?_nc_ht=scontent-mxp1-1.cdninstagram.com&amp;_nc_cat=103&amp;_nc_ohc=BuTVIrWkq-gAX9WE9md&amp;oh=1a1240a33ec76879accdc6f52039a720&amp;oe=5EEC8F82</t>
  </si>
  <si>
    <t>https://www.instagram.com/p/B83K6bEo5Xo/</t>
  </si>
  <si>
    <t>Lean è miglioramento continuo e prospettiva a lungo termine.Cerimonia di consegna dei diplomi agli allievi del  Master in Lean Management 14ª edizione. Congratulazioni a tutti i nuovi diplomati master CUOA, siate portatori di miglioramento! ...#cuoa #CUltureOpentoAction #leansociety #leanmanagement</t>
  </si>
  <si>
    <t>#leansociety</t>
  </si>
  <si>
    <t>#leanmanagement</t>
  </si>
  <si>
    <t>https://scontent-mxp1-1.cdninstagram.com/v/t51.2885-15/e35/s150x150/83141768_473676969994113_3596868165409016240_n.jpg?_nc_ht=scontent-mxp1-1.cdninstagram.com&amp;_nc_cat=109&amp;_nc_ohc=RyYSoXL_wqAAX90WxVZ&amp;oh=05d231a3c80866dcc2046f93db62422d&amp;oe=5EEC7555</t>
  </si>
  <si>
    <t>https://www.instagram.com/p/B8JDSxxovm2/</t>
  </si>
  <si>
    <t>Open doors, future comes......#cuoa #mycuoa #vicenza #openday #businesschools #education #career</t>
  </si>
  <si>
    <t>#vicenza</t>
  </si>
  <si>
    <t>week</t>
  </si>
  <si>
    <t>Week(25-30 April)</t>
  </si>
  <si>
    <t>Week (11-17 April)</t>
  </si>
  <si>
    <t>Week(4-10 April)</t>
  </si>
  <si>
    <t>Week (21-27 March)</t>
  </si>
  <si>
    <t>Week (29 Feb-6 March)</t>
  </si>
  <si>
    <t>Week (15-21 February)</t>
  </si>
  <si>
    <t>Week(8-14 February)</t>
  </si>
  <si>
    <t xml:space="preserve">#dopolalaurea </t>
  </si>
  <si>
    <t>#borsedistudio</t>
  </si>
  <si>
    <t xml:space="preserve">#imprese </t>
  </si>
  <si>
    <t>#madeinitaly</t>
  </si>
  <si>
    <t>#impreseresilienti</t>
  </si>
  <si>
    <t xml:space="preserve">#sostenibilitàambientale </t>
  </si>
  <si>
    <t>#greeneconomy</t>
  </si>
  <si>
    <t xml:space="preserve">#businesschools </t>
  </si>
  <si>
    <t xml:space="preserve">#education </t>
  </si>
  <si>
    <t xml:space="preserve">INSTAGRAM </t>
  </si>
  <si>
    <t>Luiss</t>
  </si>
  <si>
    <t>SDA Bocconi</t>
  </si>
  <si>
    <t>Average number of video views</t>
  </si>
  <si>
    <t>#KeepONlearningTOPWIN</t>
  </si>
  <si>
    <t>#live</t>
  </si>
  <si>
    <t>#InvestmentChallengeAccept</t>
  </si>
  <si>
    <t>#covid_19</t>
  </si>
  <si>
    <t>#usa</t>
  </si>
  <si>
    <t>#MIP4School</t>
  </si>
  <si>
    <t>#careeratmip</t>
  </si>
  <si>
    <t>#annawintour</t>
  </si>
  <si>
    <t>#starwars</t>
  </si>
  <si>
    <t>#Turismo</t>
  </si>
  <si>
    <t>#Softskills</t>
  </si>
  <si>
    <t>#selfawarness</t>
  </si>
  <si>
    <t>#opento</t>
  </si>
  <si>
    <t>#miscrosofthouse</t>
  </si>
  <si>
    <t>#softskills</t>
  </si>
  <si>
    <t>#cleantechchallenge</t>
  </si>
  <si>
    <t>#terme</t>
  </si>
  <si>
    <t>#internazionale</t>
  </si>
  <si>
    <t>#TEDxBrianza</t>
  </si>
  <si>
    <t>#igersbrianza</t>
  </si>
  <si>
    <t>#grandieventisom</t>
  </si>
  <si>
    <t>#trasformazionedigitale</t>
  </si>
  <si>
    <t>#tram</t>
  </si>
  <si>
    <t>#quote</t>
  </si>
  <si>
    <t>#reply</t>
  </si>
  <si>
    <t>#visitmilan</t>
  </si>
  <si>
    <t>Questo pomeriggio, Luca Villani, giornalista, docente universitario e socio fondatore dell'agenzia di comunicazione The Van Group, sarà protagonista di un nuovo webinar del MIP: "Riannodare i fili. La comunicazione in azienda ai tempi del Covid". Ti aspettiamo online! http://ow.ly/WGt130qBMkZ #keepONLearning</t>
  </si>
  <si>
    <t>Le situazioni critiche di particolare intensità come Covid-19 mettono in evidenza le fragilità delle aziende e contemporaneamente offrono opportunità di apprendimento e innovazione. Nel caso specifico della sostenibilità nei processi di gestione aziendale emerge tutto quanto da tempo sarebbe stato necessario affrontare, che avrebbe potuto dare vita a innovazioni graduali.  Il webinar del prossimo 11 maggio si concentrerà sulla ricerca e discussione relative alle azioni imprenditoriali e manageriali per sfruttare al meglio le opportunità emergenti e procedere verso una nuova fase di gestione e sviluppo delle aziende.
Ada Rosa Balzan Emanuela Fellin
https://lnkd.in/deASjdr
#mycuoa #CUltureOpentoAction #sostenibilità</t>
  </si>
  <si>
    <t xml:space="preserve">#mycuoa </t>
  </si>
  <si>
    <t xml:space="preserve">#CUltureOpentoAction </t>
  </si>
  <si>
    <t>cuoa.it</t>
  </si>
  <si>
    <t xml:space="preserve">Webinair gratuito-La risposta della sostenibilità per le aziende </t>
  </si>
  <si>
    <t>https://www.linkedin.com/posts/fondazione-cuoa_webinar-gratuito-la-risposta-della-sostenibilit%C3%A0-activity-6663062181304647680-ZI6L</t>
  </si>
  <si>
    <t>FB</t>
  </si>
  <si>
    <t xml:space="preserve">yes </t>
  </si>
  <si>
    <t>https://www.linkedin.com/posts/fondazione-cuoa_mycuoa-cultureopentoaction-imprese-activity-6661619500170924032-Lj3y</t>
  </si>
  <si>
    <t>Il Passaggio Generazionale come Progetto.
Lezione dedicata al tema del passaggio generazionale in azienda a cura di Paolo Gubitta Direttore scientifico CEFab CUOA Business School
#mycuoa #CUltureOpentoAction #imprese #imprenditori #passaggiogenerazionale</t>
  </si>
  <si>
    <t xml:space="preserve"> #imprese </t>
  </si>
  <si>
    <t xml:space="preserve">#imprenditori </t>
  </si>
  <si>
    <t>#passaggiogenerazionale</t>
  </si>
  <si>
    <t>L’emergenza sanitaria che stiamo vivendo non solo ha colto di sorpresa le infrastrutture pubbliche, ma trova impreparati i sistemi di risk management e di controllo interno delle imprese, impostati forse secondo criteri un po’ troppo autoreferenziali, concentrati sull’individuazione dei rischi di possibile origine interna, piuttosto che orientati ad una visione più aperta a ridisegnare nel continuo la mappa delle possibili minacce esterne di qualsivoglia natura". L'articolo di marco ciabattoni, Docente CUOA Business School sui temi di Accounting, Finanza e Controllo di gestione
https://lnkd.in/duiH_Rw
#mycuoa #CUltureOpentoAction #riskmanagement #gestionedeirischi #Covid19</t>
  </si>
  <si>
    <t xml:space="preserve">#riskmanagement </t>
  </si>
  <si>
    <t xml:space="preserve">#gestionedeirischi </t>
  </si>
  <si>
    <t>Lezione manageriale sul tema del passaggio generazionale in azienda a cura di Paolo Gubitta, Direttore scientifico CEFab CUOA Business School
#mycuoa #CUltureOpentoAction #imprese #passaggiogenerazionale</t>
  </si>
  <si>
    <t>"L’emergenza sanitaria che stiamo vivendo non solo ha colto di sorpresa le infrastrutture pubbliche, ma trova impreparati i sistemi di risk management e di controllo interno delle imprese, impostati forse secondo criteri un po’ troppo autoreferenziali, concentrati sull’individuazione dei rischi di possibile origine interna, piuttosto che orientati ad una visione più aperta a ridisegnare nel continuo la mappa delle possibili minacce esterne di qualsivoglia natura". L'articolo di Marco Ciabattoni, Docente CUOA Business School sui temi di Accounting, Finanza e Controllo di gestione
https://www.cuoaspace.it/…/crisi-virale-il-cigno-nero-colpi…
#mycuoa #CUltureOpentoAction #riskmanagement #gestionedeirischi #Covid19</t>
  </si>
  <si>
    <t>cuoaspace.it</t>
  </si>
  <si>
    <t>https://www.linkedin.com/posts/fondazione-cuoa_crisi-virale-il-cigno-nero-colpisce-ancora-activity-6661267466687127552-Vv_u</t>
  </si>
  <si>
    <t>"Durante questo periodo caratterizzato da eventi di carattere straordinario, ci è stata posta la sfida di continuare a lavorare con dedizione e costanza ai nostri impegni quotidiani al fine di conseguire gli obiettivi preposti all’inizio del nostro percorso di master...".
Il master CUOA a distanza raccontato da Giulia Schiavo, allieva Master in Business Innovation
https://lnkd.in/ds-eMQm
#mycuoa #CUltureOpentoAction #master</t>
  </si>
  <si>
    <t>https://www.linkedin.com/posts/fondazione-cuoa_il-master-a-distanza-unoccasione-in-pi%C3%B9-activity-6660918087455395840-2R2H</t>
  </si>
  <si>
    <t>Quale sarà il nuovo ruolo della Cina nelle filiere produttive globali? Come cambiano i consumi in Cina a seguito dell'emergenza Covid-19?  
Affronteremo questi argomenti in un ciclo di 3 incontri con Diego Campagnolo, Direttore scientifico di MBA Imprenditori CUOA Business School e Professore associato di Organizzazione Aziendale dell'Università di Padova, e Filippo Fasulo, Direttore del Centro studi per l'impresa della Fondazione Italia Cina. Prenota il tuo posto! https://lnkd.in/dBWSNd7
#mycuoa #CUltureOpentoAction #Cina #Covid19</t>
  </si>
  <si>
    <t>https://www.linkedin.com/posts/fondazione-cuoa_ciclo-di-webinar-la-cina-post-covid-scenari-activity-6660489507197997056-4TDR</t>
  </si>
  <si>
    <t xml:space="preserve"> #Cina </t>
  </si>
  <si>
    <t>L’emergenza Covid-19 ha innescato una decisa accelerazione nelle imprese ad adottare tecnologie sempre più innovative per ottenere e sostenere un vantaggio competitivo all’interno di mercati sempre più complessi e mutevoli.
Il percorso di trasformazione digitale non riguarda solo l’adozione di nuove tecnologie. Richiede, infatti, l’attuazione di un cambiamento assai più ampio che deve coinvolgere numerosi aspetti, dalla struttura alla cultura organizzativa. 
Ne parleremo in occasione del webinar del prossimo 29 aprile con il contributo di due testimonianze aziendali nei settori food e healthcare, oggi in prima linea sul fronte della Digital Transformation.
Prenota il tuo posto! 
https://lnkd.in/dfKmxah
#mycuoa #CUltureOpentoAction #digitaltransformation #changemenegement Sara Da Ros Cecilia Rossignoli</t>
  </si>
  <si>
    <t xml:space="preserve"> #digitaltransformation </t>
  </si>
  <si>
    <t>#changemenegement</t>
  </si>
  <si>
    <t>https://www.linkedin.com/posts/fondazione-cuoa_webinar-digital-transformation-and-change-activity-6659437648966373376-3-xh</t>
  </si>
  <si>
    <t>A fronte di un rapido cambiamento del contesto formativo, il team del Lean Center CUOA spiega come nascono le nuove proposte di corsi online: "In coerenza con il primo principio Lean, legato al valore per il cliente, siamo partiti dal capire che cosa si aspettassero i partecipanti ai nostri corsi e quale aspetto potesse essere riconosciuto come plus per loro, trovandosi in un momento così particolare...".
Leggi l'articolo sul nostro blog
https://www.cuoaspace.it/…/quando-a-distanza-significa-piu-…
#mycuoa #CUltureOpentoAction #Lean #LeanManagement #AgileManagement #LeanSociety</t>
  </si>
  <si>
    <t>A fronte di un rapido cambiamento del contesto formativo, il team del Lean Center CUOA spiega come nascono le nuove proposte di corsi online: "In coerenza con il primo principio Lean, legato al valore per il cliente, siamo partiti dal capire che cosa si aspettassero i partecipanti ai nostri corsi e quale aspetto potesse essere riconosciuto come plus per loro, trovandosi in un momento così particolare..." Leggi l'articolo sul nostro blog
https://lnkd.in/de86q9a
#mycuoa #CUltureOpentoAction #Lean #LeanManagement #AgileManagement #LeanSociety Silvia Cariolato Valeria Monarca Eva Ronconi</t>
  </si>
  <si>
    <t xml:space="preserve">#Lean </t>
  </si>
  <si>
    <t xml:space="preserve">#LeanManagement </t>
  </si>
  <si>
    <t xml:space="preserve">#AgileManagement </t>
  </si>
  <si>
    <t>#LeanSociety</t>
  </si>
  <si>
    <t>https://www.linkedin.com/posts/fondazione-cuoa_quando-a-distanza-significa-pi%C3%B9-vicini-activity-6659070074252476416-m45B</t>
  </si>
  <si>
    <t xml:space="preserve">La mia idea di impresa. Strumenti per realizzarla </t>
  </si>
  <si>
    <t>Oggi più che mai i giovani dotati di flessibilità e forti competenze manageriali e tecniche sono risorse preziose per le aziende. Il Master in Gestione d’Impresa offre una preparazione completa sul funzionamento delle aziende e sulla possibilità di "fare impresa" fornendo strumenti concreti per muoversi con sicurezza nelle diverse aree funzionali: marketing, finanza, controllo di gestione, produzione e logistica, commerciale, risorse umane e organizzazione. Modalità blended: online e in sede dal 16 giugno 2020. Scopri il master e i contributi messi a disposizione dalle aziende &gt;&gt; https://lnkd.in/enXqnrU</t>
  </si>
  <si>
    <t>https://www.linkedin.com/posts/fondazione-cuoa_la-mia-idea-di-impresa-gli-strumenti-per-activity-6658705572508024832-OJ4g</t>
  </si>
  <si>
    <t>L’attuale “calamitosa” crisi da Covid-19 risulta molto diversa dalle crisi precedenti che abbiamo studiato e affrontato. Quali potranno essere alcune linee di tendenza più marcate nelle risposte delle imprese di fronte all’attuale crisi? Alcuni spunti in questo estratto dal webinar “Manuale di sopravvivenza economico aziendale per la gestione delle imprese nella nuova grande crisi”, con l’intervento di Maurizio Castro, Direttore Scientifico Executive Master in Turnaround &amp; Change Management. Leggi l'articolo
https://lnkd.in/digCtQX
#mycuoa #CUltureOpentoAction #crisismanagement #crisi #covid19</t>
  </si>
  <si>
    <t>https://www.linkedin.com/posts/fondazione-cuoa_come-reagire-alle-crisi-aziendali-le-conseguenze-activity-6658339491335426048-JQAC</t>
  </si>
  <si>
    <t xml:space="preserve"> #crisismanagement </t>
  </si>
  <si>
    <t xml:space="preserve">#crisi </t>
  </si>
  <si>
    <t>Come reagire alle crisi aziendali? Le conseguenze della crisi COVID-19</t>
  </si>
  <si>
    <t xml:space="preserve">LinkedIn </t>
  </si>
  <si>
    <t>NO</t>
  </si>
  <si>
    <t xml:space="preserve">Yes </t>
  </si>
  <si>
    <t>CUOA propone una selezione di corsi online pensati per le Pubbliche Amministrazioni chiamate ad operare nell’interesse del cittadino e a sviluppare un flusso di erogazione dei servizi pubblici sempre curato e rapido.
Si tratta di percorsi live, in modalità sincrona, perché non vogliamo rinunciare alla dimensione che tanto ci è cara della relazione e del confronto, tra partecipanti e con i docenti. Scopri i corsi online &gt;&gt;
https://lnkd.in/dsZ7tFh
#mycuoa #CUltureOpentoAction #pa #pubblicaamministrazione</t>
  </si>
  <si>
    <t xml:space="preserve">#pa </t>
  </si>
  <si>
    <t>#pubblicaamministrazione</t>
  </si>
  <si>
    <t>https://www.linkedin.com/posts/fondazione-cuoa_corsi-per-il-settore-pubbliche-amministrazioni-activity-6657997272141320192-dBrx</t>
  </si>
  <si>
    <t xml:space="preserve">Corsi per il settore pubbliche amministrazioni </t>
  </si>
  <si>
    <t>I giovani e il loro talento sono una delle risorse più preziose. Di questo sono convinti i nostri Soci Sostenitori, che in un momento delicato come quello attuale sono al nostro fianco e credono fermamente come noi sull'importanza di guardare avanti, di prepararsi, di investire anche sui giovani e sulle loro straordinarie potenzialità. 
Per questo CUOA e tutte le aziende socie del CLUB Member mettono a disposizione 100.000 euro di contributi per la partecipazione ai Master Full Time 2020.
Scopri di più! https://lnkd.in/dCcF4js
#mycuoa #CUltureOpentoAction</t>
  </si>
  <si>
    <t>https://www.linkedin.com/posts/fondazione-cuoa_master-full-time-per-giovani-laureandi-e-activity-6656886873098604544-TUBH</t>
  </si>
  <si>
    <t>Master full time per giovani laureandi e laureati</t>
  </si>
  <si>
    <t>#CFO</t>
  </si>
  <si>
    <t>https://www.linkedin.com/posts/fondazione-cuoa_lezioni-per-il-cfo-e-la-sua-attivit%C3%A0-in-azienda-activity-6656531758860812288-ynwC</t>
  </si>
  <si>
    <t>Lezioni per il CFO e la sua attività in azienda in momenti di crisi: Marco Doria, CFO Corvallis Holding, mette a fuoco per noi competenze e comportamenti del CFO che possono fare la differenza in azienda.
"Il CFO deve essere quotidianamente “al fianco” (anche se a distanza) degli azionisti e dei managers per elaborare in modo strutturato i piani di riavvio delle attività che non potranno prescindere da alcuni punti-nave..". Leggi l'articolo
https://www.cuoa.it/…/lezioni-per-il-cfo-e-la-sua-attivit%C…
#mycuoa #CUltureOpentoAction</t>
  </si>
  <si>
    <t>Lezioni per il CFO e la sua attività in azienda in tempi di crisi</t>
  </si>
  <si>
    <t>https://www.linkedin.com/posts/fondazione-cuoa_21-aprile-employer-branding-e-imprese-activity-6656127559102709760-ZIvF</t>
  </si>
  <si>
    <r>
      <t xml:space="preserve">Lezioni per il CFO e la sua attività in azienda in momenti di crisi: </t>
    </r>
    <r>
      <rPr>
        <sz val="11"/>
        <color rgb="FF665ED0"/>
        <rFont val="Calibri"/>
        <family val="2"/>
        <scheme val="minor"/>
      </rPr>
      <t>Marco Doria</t>
    </r>
    <r>
      <rPr>
        <sz val="11"/>
        <color theme="1"/>
        <rFont val="Calibri"/>
        <family val="2"/>
        <scheme val="minor"/>
      </rPr>
      <t xml:space="preserve">, CFO Corvallis Holding, mette a fuoco per noi competenze e comportamenti del CFO che possono fare la differenza in azienda. "Il CFO deve essere quotidianamente al fianco (anche se a distanza) degli azionisti e dei managers per elaborare in modo strutturato i piani di riavvio delle attività che non potranno prescindere da alcuni punti-nave..". Leggi l'articolo </t>
    </r>
    <r>
      <rPr>
        <sz val="11"/>
        <color rgb="FF665ED0"/>
        <rFont val="Calibri"/>
        <family val="2"/>
        <scheme val="minor"/>
      </rPr>
      <t>https://lnkd.in/ewtbdXd</t>
    </r>
    <r>
      <rPr>
        <sz val="11"/>
        <color theme="1"/>
        <rFont val="Calibri"/>
        <family val="2"/>
        <scheme val="minor"/>
      </rPr>
      <t xml:space="preserve"> </t>
    </r>
    <r>
      <rPr>
        <sz val="11"/>
        <color rgb="FF665ED0"/>
        <rFont val="Calibri"/>
        <family val="2"/>
        <scheme val="minor"/>
      </rPr>
      <t>#mycuoa</t>
    </r>
    <r>
      <rPr>
        <sz val="11"/>
        <color theme="1"/>
        <rFont val="Calibri"/>
        <family val="2"/>
        <scheme val="minor"/>
      </rPr>
      <t xml:space="preserve"> </t>
    </r>
    <r>
      <rPr>
        <sz val="11"/>
        <color rgb="FF665ED0"/>
        <rFont val="Calibri"/>
        <family val="2"/>
        <scheme val="minor"/>
      </rPr>
      <t>#CUltureOpentoAction</t>
    </r>
    <r>
      <rPr>
        <sz val="11"/>
        <color theme="1"/>
        <rFont val="Calibri"/>
        <family val="2"/>
        <scheme val="minor"/>
      </rPr>
      <t xml:space="preserve"> </t>
    </r>
    <r>
      <rPr>
        <sz val="11"/>
        <color rgb="FF665ED0"/>
        <rFont val="Calibri"/>
        <family val="2"/>
        <scheme val="minor"/>
      </rPr>
      <t>#CFO</t>
    </r>
  </si>
  <si>
    <r>
      <t xml:space="preserve">"Non c'è solo lo smartworking e lo smartworking non è tutto uguale. Ci sono metodi, approcci e strumenti per stare accanto alle maestranze, anche se a distanza. Si chiama perceived organizational support e sta alla base della resilienza organizzativa. Imprese familiari e società benefit sono all'avanguardia su questo fronte". Ne parleremo il prossimo 21 aprile nel webinar pensato per chi guida le imprese "Employer branding e imprese familiari per limitare il contagio da Covid-19" con Maurizio, Marta e Alfredo Zordan di </t>
    </r>
    <r>
      <rPr>
        <sz val="11"/>
        <color rgb="FF665ED0"/>
        <rFont val="Calibri"/>
        <family val="2"/>
        <scheme val="minor"/>
      </rPr>
      <t>Zordan</t>
    </r>
    <r>
      <rPr>
        <sz val="11"/>
        <color theme="1"/>
        <rFont val="Calibri"/>
        <family val="2"/>
        <scheme val="minor"/>
      </rPr>
      <t xml:space="preserve">, azienda Club Member CUOA e </t>
    </r>
    <r>
      <rPr>
        <sz val="11"/>
        <color rgb="FF665ED0"/>
        <rFont val="Calibri"/>
        <family val="2"/>
        <scheme val="minor"/>
      </rPr>
      <t>Paolo Gubitta</t>
    </r>
    <r>
      <rPr>
        <sz val="11"/>
        <color theme="1"/>
        <rFont val="Calibri"/>
        <family val="2"/>
        <scheme val="minor"/>
      </rPr>
      <t xml:space="preserve">, Direttore scientifico CEFab CUOA Business School, docente di Organizzazione aziendale Università di Padova. Prenota il tuo posto! </t>
    </r>
    <r>
      <rPr>
        <sz val="11"/>
        <color rgb="FF665ED0"/>
        <rFont val="Calibri"/>
        <family val="2"/>
        <scheme val="minor"/>
      </rPr>
      <t>https://lnkd.in/erntvw3</t>
    </r>
    <r>
      <rPr>
        <sz val="11"/>
        <color theme="1"/>
        <rFont val="Calibri"/>
        <family val="2"/>
        <scheme val="minor"/>
      </rPr>
      <t xml:space="preserve"> </t>
    </r>
    <r>
      <rPr>
        <sz val="11"/>
        <color rgb="FF665ED0"/>
        <rFont val="Calibri"/>
        <family val="2"/>
        <scheme val="minor"/>
      </rPr>
      <t>#mycuoa #CUltureOpentoAction</t>
    </r>
    <r>
      <rPr>
        <sz val="11"/>
        <color theme="1"/>
        <rFont val="Calibri"/>
        <family val="2"/>
        <scheme val="minor"/>
      </rPr>
      <t xml:space="preserve"> </t>
    </r>
    <r>
      <rPr>
        <sz val="11"/>
        <color rgb="FF665ED0"/>
        <rFont val="Calibri"/>
        <family val="2"/>
        <scheme val="minor"/>
      </rPr>
      <t>#smartworking</t>
    </r>
    <r>
      <rPr>
        <sz val="11"/>
        <color theme="1"/>
        <rFont val="Calibri"/>
        <family val="2"/>
        <scheme val="minor"/>
      </rPr>
      <t xml:space="preserve"> </t>
    </r>
    <r>
      <rPr>
        <sz val="11"/>
        <color rgb="FF665ED0"/>
        <rFont val="Calibri"/>
        <family val="2"/>
        <scheme val="minor"/>
      </rPr>
      <t>#employerbranding</t>
    </r>
    <r>
      <rPr>
        <sz val="11"/>
        <color theme="1"/>
        <rFont val="Calibri"/>
        <family val="2"/>
        <scheme val="minor"/>
      </rPr>
      <t xml:space="preserve"> </t>
    </r>
    <r>
      <rPr>
        <sz val="11"/>
        <color rgb="FF665ED0"/>
        <rFont val="Calibri"/>
        <family val="2"/>
        <scheme val="minor"/>
      </rPr>
      <t>#impreseresilienti</t>
    </r>
  </si>
  <si>
    <t xml:space="preserve">#smartworking </t>
  </si>
  <si>
    <t xml:space="preserve">#employerbranding </t>
  </si>
  <si>
    <t>21 Aprile-Employer branding e imprese familiari per limitare i contagi da COVID-19</t>
  </si>
  <si>
    <t>Open day CUOA Business School</t>
  </si>
  <si>
    <t>https://www.linkedin.com/posts/fondazione-cuoa_open-day-cuoa-business-school-cuoa-activity-6655757843368550400-wgoR</t>
  </si>
  <si>
    <t>CUOA non si ferma! Le nostre attività formative procedono, in modalità a distanza, e ora siamo pronti con un catalogo speciale di corsi online: una selezione di percorsi live, in modalità sincrona, perché non vogliamo rinunciare alla dimensione che tanto ci è cara della relazione e del confronto, tra partecipanti e con i docenti.
Scopri i corsi online!
https://lnkd.in/dRFcRnW
#mycuoa #CUltureOpentoAction #corsionline #formazioneadistanza #executiveeducation</t>
  </si>
  <si>
    <r>
      <t xml:space="preserve">Sabato 16 maggio 2020 a partire dalle ore 9.00, il team CUOA è a disposizione con sessioni online di presentazione dell'offerta formativa. Per tutta la settimana successiva, inoltre, è possibile prenotare un colloquio individuale con gli education advisor CUOA, per approfondire programmi, metodologie e servizi connessi alle proposte formative. Iscriviti! </t>
    </r>
    <r>
      <rPr>
        <sz val="11"/>
        <color rgb="FF665ED0"/>
        <rFont val="Calibri"/>
        <family val="2"/>
        <scheme val="minor"/>
      </rPr>
      <t>https://lnkd.in/drDstZA</t>
    </r>
    <r>
      <rPr>
        <sz val="11"/>
        <color theme="1"/>
        <rFont val="Calibri"/>
        <family val="2"/>
        <scheme val="minor"/>
      </rPr>
      <t xml:space="preserve"> </t>
    </r>
    <r>
      <rPr>
        <sz val="11"/>
        <color rgb="FF665ED0"/>
        <rFont val="Calibri"/>
        <family val="2"/>
        <scheme val="minor"/>
      </rPr>
      <t>#mycuoa</t>
    </r>
    <r>
      <rPr>
        <sz val="11"/>
        <color theme="1"/>
        <rFont val="Calibri"/>
        <family val="2"/>
        <scheme val="minor"/>
      </rPr>
      <t xml:space="preserve"> </t>
    </r>
    <r>
      <rPr>
        <sz val="11"/>
        <color rgb="FF665ED0"/>
        <rFont val="Calibri"/>
        <family val="2"/>
        <scheme val="minor"/>
      </rPr>
      <t>#CUltureOpentoAction</t>
    </r>
  </si>
  <si>
    <t xml:space="preserve">#corsionline </t>
  </si>
  <si>
    <t xml:space="preserve">#formazioneadistanza </t>
  </si>
  <si>
    <t>#executiveeducation</t>
  </si>
  <si>
    <t xml:space="preserve">Corsi online, l'offerta completa </t>
  </si>
  <si>
    <t>https://www.linkedin.com/posts/fondazione-cuoa_corsi-online-lofferta-completa-cuoa-business-activity-6653985800562196480--rVE</t>
  </si>
  <si>
    <t>Week (25-30 April)</t>
  </si>
  <si>
    <t xml:space="preserve">Week (18-24 April) </t>
  </si>
  <si>
    <t>8 Aprile,</t>
  </si>
  <si>
    <t>https://www.facebook.com/cuoaxte/videos/877923739351695/</t>
  </si>
  <si>
    <t>Chiara Sergotti, Docente CUOA Business School e Consulente in ambito formativo e organizzativo, offre alcuni consigli ai giovani per prepararsi a un colloquio di lavoro avendo chiari prima di tutto i propri punti di forza e debolezza #mycuoa #CUltureOpentoAction</t>
  </si>
  <si>
    <t>Maria Chiara Sergotti, Docente CUOA Business School e Consulente in ambito formativo e organizzativo, offre alcuni consigli ai giovani per prepararsi a un colloquio di lavoro avendo chiari prima di tutto i propri punti di forza e debolezza #mycuoa #CUltureOpentoAction</t>
  </si>
  <si>
    <t>https://www.linkedin.com/posts/fondazione-cuoa_mycuoa-cultureopentoaction-activity-6653663141873885185-j6qU</t>
  </si>
  <si>
    <t>Al via MBA International Program 14ª edizione in modalità online.
"È emersa la volontà di dare avvio a questa esperienza, nonostante le difficoltà del momento; di non lasciarsi frenare dallo sconforto che questa situazione surreale ogni tanto ci porta; di lavorare sulle competenze, consolidarle e aggiornarle, perché saranno quelle che faranno la differenza nel momento della ripresa. E le aziende ci hanno sostenuto, sottolineando come sia importante garantire continuità formativa e dare un segnale di normalità in questo complicato momento, guardando avanti e continuando a tracciare la strada personale e professionale dei partecipanti". 
L'articolo di Sandra Puicher Soravia, Responsabile MBA sul nostro blog https://lnkd.in/dVgvJ6e
#mycuoa #CUltureOpentoAction #MBA</t>
  </si>
  <si>
    <t>https://www.linkedin.com/posts/fondazione-cuoa_mba-international-program-14%C2%AA-edizione-al-activity-6653290104280358912-Zxw_</t>
  </si>
  <si>
    <t>Domani 8 aprile alle 16.30 si terrà il webinar "PMI e gestione consapevole dell’imprevisto: revisione contrattuale e clausole Covid-19".
Non esistono attività economiche che non siano impattate dall’emergenza Covid-19. Oltre alla continuità d’impresa l’incertezza condiziona tanto i contratti in essere, quanto quelli che saranno firmati nelle prossime settimane. Quali sono i rischi per i contratti in essere? Come cautelarsi dalla revisione delle clausole? Quali clausole è opportuno inserire d’ora in avanti?
Ne parleremo con Elena Zambon, Avvocato, Partner Casalini-Zambon e Diego Campagnolo, Direttore scientifico MBA Imprenditori CUOA Business School
La partecipazione è gratuita ma i posti sono limitati. Iscriviti su https://lnkd.in/dSfrVev
#mycuoa #CUltureOpentoAction #Covid19 #pmi</t>
  </si>
  <si>
    <t>#pmi</t>
  </si>
  <si>
    <t>https://www.linkedin.com/posts/fondazione-cuoa_ciclo-di-webinar-gestire-le-imprese-in-tempi-activity-6653247190720356352-pjLF</t>
  </si>
  <si>
    <t xml:space="preserve">Il ciclo di webinair: Gestire le imprese in tempi di incertezza-CUOA </t>
  </si>
  <si>
    <t>Il 2020 è un anno che impone riflessioni, cambiamenti, capacità di reagire e di agire in fretta. Faranno la differenza le competenze, robuste e aggiornate, necessarie per guidare le imprese a nuove visioni e a nuovi modelli di business. Il nostro Executive MBA è da sempre una risposta concreta ed efficace per chi vuole lavorare sulle proprie skills, professionali e personali. Partiamo il 23 ottobre, garantendo l’avvio in piena coerenza con il programma, anche con lezioni, laboratori e attività individuali e di gruppo in modalità online. Contattaci per saperne di più!
https://lnkd.in/d4D4rHX
#cuoa #CUltureOpentoAction #MBA #generalmanagement #businessschool</t>
  </si>
  <si>
    <t xml:space="preserve">#MBA </t>
  </si>
  <si>
    <t xml:space="preserve">#generalmanagement </t>
  </si>
  <si>
    <t>https://www.linkedin.com/posts/fondazione-cuoa_executive-mba-investi-sulla-tua-carriera-activity-6652838298702102528-kmmc</t>
  </si>
  <si>
    <t>Executive MBA. Investi sulla tua carriera</t>
  </si>
  <si>
    <t>"Per molti di noi questo è un periodo di sosta forzata, sottomessi dal Coronavirus siamo blindati in casa da giorni e chissà per quante settimane ancora. Abbiamo molto tempo a disposizione che possiamo/dobbiamo utilizzare proficuamente...". L'articolo di Piermarcello Busetti, Faculty Member Lean Center CUOA pone una riflessione sull'applicazione del modello Lean per affrontare il mercato post COVID-19.
https://lnkd.in/dp36htn
#mycuoa #CUltureOpentoAction #lean #leanmanagement #leansociety</t>
  </si>
  <si>
    <t xml:space="preserve">#lean </t>
  </si>
  <si>
    <t xml:space="preserve">#leanmanagement </t>
  </si>
  <si>
    <t>https://www.linkedin.com/posts/fondazione-cuoa_lean-e-coronavirus-cuoa-space-activity-6651772149671440385-3uZD</t>
  </si>
  <si>
    <t>Da giugno 2020 Master in gestione d'impresa e marketing rivolti a giovani laureandi e laureati con formula blended: online e in sede. Le lezioni online saranno live per un confronto costante tra i partecipanti e i docenti. Sono previsti lavori di gruppo su progetti reali, laboratori e lezioni con le aziende, anche a distanza.
Prepara ora il tuo futuro. Scopri i master &gt;&gt;
https://lnkd.in/dA8ba8J
#mycuoa #CUltureOpentoAction #dopolalaurea #master #businessschool</t>
  </si>
  <si>
    <t>#dopolalaurea</t>
  </si>
  <si>
    <t xml:space="preserve"> #master </t>
  </si>
  <si>
    <t>https://www.linkedin.com/posts/fondazione-cuoa_master-per-giovani-laureandi-e-laureati-activity-6651401243598041088-zfYT</t>
  </si>
  <si>
    <t>https://www.linkedin.com/posts/fondazione-cuoa_mycuoa-cultureopentoaction-socialmedia-activity-6651058379059937280-g50v</t>
  </si>
  <si>
    <t>Non basta aprire un account sui social per fare social media branding, si tratta di un'attività complessa per cui è necessario prima di tutto avere conoscenze specifiche e approfondite e delineare precisamente la propria strategia.
Lezione manageriale sul Social Media Branding a cura di Bassel Bakdounes, CEO Velvet Media, Alumnus Master CUOA
#mycuoa #CUltureOpentoAction #socialmedia #socialmediabranding</t>
  </si>
  <si>
    <t xml:space="preserve">#socialmedia </t>
  </si>
  <si>
    <t>#socialmediabranding</t>
  </si>
  <si>
    <t>Week (4-10 April)</t>
  </si>
  <si>
    <t>"Ricordiamoci che anche in un periodo di sconvolgimento globale si può imparare".
Le riflessioni di Andrea Furlan, Direttore scientifico del CUOA Lean Center, su come tecniche e principi del Lean Management possano aiutare ad affrontare il periodo di emergenza che stiamo vivendo. 
Capire il valore per il cliente (primo principio della Lean) deve diventare il “mantra”.
https://lnkd.in/eqbCvUf
#mycuoa #CUltureOpentoAction #Lean #LeanManagement</t>
  </si>
  <si>
    <t>https://www.linkedin.com/posts/fondazione-cuoa_il-lean-in-cattive-acque-rispondere-all-activity-6650710844818669569-o6JZ</t>
  </si>
  <si>
    <t>"I leader sono fatti, non sono nati così". Lezione manageriale sulla Leadership ispiratrice a cura di Chiara Frigo, Hr consultant, Psicoterapeuta, Daniel Goleman EICC Program, Faculty Member CUOA Business School
#mycuoa #CUltureOpentoAction #leadermotivante #Leader #Leadership</t>
  </si>
  <si>
    <t>Marzotto Group, azienda Club Member CUOA, dona 150.000 mascherine ai suoi territori.
Luca Vignaga, CEO Marzotto Labs: "Questa iniziativa è parte del nostro dna. La storia di Marzotto è fatta da 184 anni di presenza sui diversi territori italiani. La nostra è un'economia del territorio. Senza le comunità dove operiamo non sarebbe possibile fare nulla. Questo è un piccolo gesto di aiuto in un momento di grande difficoltà per il nostro Paese. Vorrei ringraziare tutta la filiera che ci ha supportato nella realizzazione delle mascherine: i nostri lavoratori di Tessuti di Sondrio, i fornitori dell'antigoccia, i laboratori per i test, i laboratori di confezione. In particolare un grazie speciale a Marco Sanavia, Ceo di Forall Palzileri, e a tutto il suo team, che si sono resi subito disponibili a creare i primi prototipi e alla realizzazione di una gran parte delle 150.000 mascherine che stiamo cominciando a consegnare in questi giorni."
#CUltureOpentoActyion #goodnews #mycuoa</t>
  </si>
  <si>
    <t>#goodnews</t>
  </si>
  <si>
    <t>"Ricordiamoci che anche in un periodo di sconvolgimento globale si può imparare".
Le riflessioni di Andrea Furlan, Direttore scientifico del CUOA Lean Center, su come tecniche e principi del Lean Management possano aiutare ad affrontare il periodo di emergenza che stiamo vivendo. 
Capire il valore per il cliente (primo principio della Lean) deve diventare il “mantra”.
https://www.cuoaspace.it/2020/03/il-lean-in-cattive-acque-rispondere-allemergenza-e-prepararsi-al-futuro.html
#mycuoa #CUltureOpentoAction #Lean #Leanmanagement</t>
  </si>
  <si>
    <t xml:space="preserve">#leadermotivante </t>
  </si>
  <si>
    <t>https://www.linkedin.com/posts/fondazione-cuoa_leadership-ispiratrice-activity-6650347208375836672-jhSY</t>
  </si>
  <si>
    <t>Leadership ispiratrice</t>
  </si>
  <si>
    <t>https://www.linkedin.com/posts/fondazione-cuoa_cultureopentoactyion-goodnews-mycuoa-activity-6650290002368491520-e9P3</t>
  </si>
  <si>
    <t>«Nella complessità attuale, siamo tutti chiamati a essere responsabili, a rispettare le direttive e a stare a casa. Questo non vuol dire fermarsi, ma semplicemente modellare le proprie esigenze verso nuove possibilità. Riteniamo che sia un dovere, anche sociale, per noi formatori, attivare tutto il necessario per essere vicini a persone e aziende. In questo momento di emergenza, abbiamo mantenuto il contatto con i nostri allievi e con le imprese che lavorano con noi e abbiamo organizzato le attività, rispondendo in modo puntuale e differenziato anche alle loro esigenze». Il Presidente CUOA Federico Visentin sul Dossier Veneto si Milano Finanza di oggi
https://lnkd.in/dQv7btT
#mycuoa #CUltureOpentoAction #businessschool Federmeccanica Mevis SpA - Molle e particolari metallici</t>
  </si>
  <si>
    <t>https://www.linkedin.com/posts/fondazione-cuoa_mfmarzo2020pdf-activity-6649227771493003264-ivfH</t>
  </si>
  <si>
    <t>Week(28 March-3 April)</t>
  </si>
  <si>
    <t>In momenti di crisi e incertezza, come quelli che stiamo vivendo, diventa ancora più importante governare con solide conoscenze le diverse leve della finanza. Sono momenti, infatti, complessi, convulsi, che possono mettere pesantemente in discussione le prospettive di imprese e investitori. 
La riflessione di Francesco Gatto, Responsabile CUOA Finance, sul nostro blog
https://lnkd.in/dbg8nNp
#mycuoa #CUltureOpentoAction #finanza #cfo #riskmanagement</t>
  </si>
  <si>
    <t xml:space="preserve">#finanza </t>
  </si>
  <si>
    <t xml:space="preserve">#cfo </t>
  </si>
  <si>
    <t>https://www.linkedin.com/posts/fondazione-cuoa_finanza-incertezza-e-rischi-come-navigare-activity-6648909122307674112-0M9u</t>
  </si>
  <si>
    <t>Finanza, incertezza e rischi: come navigare in questa tempesta?</t>
  </si>
  <si>
    <t>In momenti di crisi e incertezza come quelli che stiamo vivendo il ruolo della finanza diventa quello, innanzitutto, di saper leggere il contesto con lucidità e razionalità, con dati oggettivi e saper orientare scelte e azioni tempestive, in grado di mettere in sicurezza aziende e investitori. 
I momenti attuali sono però anche un’occasione per progettare sistemi di “business continuity” e affrontare con logica proattiva possibili situazioni di crisi.
CUOA propone un ciclo di webinar a partecipazione libera rivolti a imprenditori, professionisti e manager dell'area finanza della imprese. Scopri i webinar &gt;&gt;
https://lnkd.in/d7TBXM9
#mycuoa #CUltureOpentoAction #finanza #crisi #changemanagement</t>
  </si>
  <si>
    <t>#changemanagement</t>
  </si>
  <si>
    <t>https://www.linkedin.com/posts/fondazione-cuoa_ciclo-di-webinar-finanza-crisi-investimenti-activity-6648546335437922304-MBnc</t>
  </si>
  <si>
    <t>Prima di questa emergenza, ognuno di noi, era abituato a considerarsi un elemento singolo, con le proprie esigenze ritenute “prioritarie”, senza tenere conto che un proprio comportamento ha un effettivo impatto anche sugli altri. Ora non è più così e non potrà più esserlo!
La Lean ce lo insegna da tempo...
L'articolo di Silvia Cariolato, Responsabile CUOA Lean Center sul nostro blog
https://lnkd.in/dQpwzCc
#mycuoa #CUltureOpentoAction #LeanSociety</t>
  </si>
  <si>
    <t>https://www.linkedin.com/posts/fondazione-cuoa_siamo-tutti-parte-di-un-unico-sistema-cuoa-activity-6648178027907829760-b8AQ</t>
  </si>
  <si>
    <t>Prima di questa emergenza, ognuno di noi, era abituato a considerarsi “un elemento singolo”, con le proprie esigenze ritenute “prioritarie”, senza tenere conto che un proprio comportamento ha un effettivo impatto anche sugli altri. Ora non è più così e non potrà più esserlo!
La Lean ce lo insegna da tempo...
L'articolo di Silvia Cariolato, Responsabile CUOA Lean Center sul nostro blog
https://www.cuoaspace.it/2020/03/siamo-tutti-parte-di-un-unico-sistema.html
#mycuoa #CUltureOpentoAction #LeanSociety</t>
  </si>
  <si>
    <t>Nel momento della responsabilità, individuale e collettiva, c’è chi non si ferma. Perché ha un compito importante, perché svolge un servizio essenziale, perché può fare la differenza nel dare quanto serve per gestire al meglio l’emergenza.
Tra questi, c’è Malvestio spa - Arredamenti per strutture ospedaliere, azienda del padovano che ha potenziato la produzione per la fornitura straordinaria dei letti speciali da terapia intensiva. In accordo con il Sistema Sanitario Italiano, l’azienda ha iniziato a lavorare 7 giorni su 7, per fornire quanto più possibile il necessario per l’allestimento dei reparti d’emergenza. E tutto si regge sull’adesione, volontaria, di oltre 70 addetti alle linee di produzione dei letti.
Questa è l’Italia. L’Italia dell’eccellenza.
#mycuoa #CUltureOpentoAction 
https://lnkd.in/dZM-qAn</t>
  </si>
  <si>
    <t>https://www.linkedin.com/posts/fondazione-cuoa_storia-di-straordinaria-responsabilit%C3%A0-activity-6647816638605340673-abMR</t>
  </si>
  <si>
    <t>Nel momento della responsabilità, individuale e collettiva, c’è chi non si ferma. Perché ha un compito importante, perché svolge un servizio essenziale, perché può fare la differenza nel dare quanto serve per gestire al meglio l’emergenza.
Tra questi, c’è Malvestio S.p.A., azienda del padovano che ha potenziato la produzione per la fornitura straordinaria dei letti speciali da terapia intensiva. In accordo con il Sistema Sanitario Italiano, l’azienda ha iniziato a lavorare 7 giorni su 7, per fornire quanto più possibile il necessario per l’allestimento dei reparti d’emergenza. E tutto si regge sull’adesione, volontaria, di oltre 70 addetti alle linee di produzione dei letti.
Questa è l’Italia. L’Italia dell’eccellenza.
Leggi l'articolo sul nostro blog
#mycuoa #CUltureOpentoAction
https://www.cuoaspace.it/2020/03/storia-di-straordinaria-responsabilita.html</t>
  </si>
  <si>
    <t>Il team CUOA è a tua disposizione online per identificare e ragionare insieme a te sulle opportunità di crescita professionale, personale e aziendale. 
Richiedi un colloquio di orientamento online su https://lnkd.in/dFT_nSn
#mycuoa #CUltureOpentoAction #carriera #sviluppoprofessionale #orientamento</t>
  </si>
  <si>
    <t xml:space="preserve">#carriera </t>
  </si>
  <si>
    <t xml:space="preserve">#sviluppoprofessionale </t>
  </si>
  <si>
    <t>#orientamento</t>
  </si>
  <si>
    <t>https://www.linkedin.com/posts/fondazione-cuoa_mycuoa-cultureopentoaction-carriera-activity-6646735467918184449-F16F</t>
  </si>
  <si>
    <t>Parola d'ordine: sostenibilità.
Su Il Sole 24 Ore Ore Nordest di oggi la ricerca di CUOA Business School e #FondazioneNordest sulla sostenibilità ambientale e sociale delle imprese del Nordest e la riflessione del Direttore Scientifico di CUOA Business School Alberto Felice De Toni
#mycuoa #CUltureOpentoAction #sostenibilità #sostenibilitàambientale #Nordest
https://lnkd.in/dRzvSV4</t>
  </si>
  <si>
    <t>https://www.linkedin.com/posts/fondazione-cuoa_fondazionenordest-mycuoa-cultureopentoaction-activity-6646719180106153985-fpLp</t>
  </si>
  <si>
    <t xml:space="preserve">#sostenibilità </t>
  </si>
  <si>
    <t>#Nordest</t>
  </si>
  <si>
    <t>Parola d'ordine: sostenibilità.
Su Il Sole 24 Ore Nordest di oggi la ricerca di CUOA Business School e Fondazione Nord Est sulla sostenibilità ambientale e sociale delle imprese del Nordest e la riflessione del Direttore Scientifico di CUOA Business School Alberto F. De Toni.
#mycuoa #CUltureOpentoAction #sostenibilità #sostenibilitàambientale
https://www.cuoa.it/media/3482/sole_24_ore_marzo2020.pdf</t>
  </si>
  <si>
    <t>L’emergenza della diffusione del Covid-19 ci impone un grande cambiamento: ora è responsabile stare a casa, limitare il più possibile le interazioni sociali. Tutto questo ci costringe da un lato a vedere come l’alleato più potente la tecnologia, perché grazie ad essa possiamo ancora comunicare, lavorare, interagire, informarci. Dall’altro lato però ci fa comprendere quanto siano vitali per noi gli incontri, le riunioni, le strette di mano… perché siamo persone, siamo esseri sociali che amano condividere, confrontarsi, stare insieme, che trovano nel contatto con l’altro una fonte di energia e di ricchezza infinita. Non sarà per sempre, essere responsabili oggi significa tornare prima alla nostra normalità relazionale. #mycuoa #CUltureOpentoAction
https://www.cuoaspace.it/2020/03/la-comunicazione-digitale-abilitante-in-tempi-di-emergenza.html</t>
  </si>
  <si>
    <t>L’emergenza della diffusione del Covid-19 ci impone un grande cambiamento: ora è responsabile stare a casa, limitare il più possibile le interazioni sociali. Tutto questo ci costringe da un lato a vedere come l’alleato più potente la tecnologia, perché grazie ad essa possiamo ancora comunicare, lavorare, interagire, informarci. Dall’altro lato però ci fa comprendere quanto siano vitali per noi gli incontri, le riunioni, le strette di mano… perché siamo persone, siamo esseri sociali che amano condividere, confrontarsi, stare insieme, che trovano nel contatto con l’altro una fonte di energia e di ricchezza infinita. Non sarà per sempre, essere responsabili oggi significa tornare prima alla nostra normalità relazionale.
#mycuoa #CUltureOpentoAction
https://lnkd.in/d5889VM</t>
  </si>
  <si>
    <t>https://www.linkedin.com/posts/fondazione-cuoa_la-comunicazione-digitale-abilitante-in-tempi-activity-6646374689297973248-uCzZ</t>
  </si>
  <si>
    <t>In questo “qui ed ora” di grande incertezza, in cui l’oggi è #iorestoacasa e il domani può sembrare un grande punto interrogativo, molte aziende hanno deciso di guardare avanti con coraggio e lungimiranza e hanno confermato proprio in questi giorni, quindi nel mezzo dell’emergenza, la loro disponibilità ad accogliere alcuni nostri allievi in stage...
Diciamo un grande GRAZIE alle aziende che collaborano con il CUOA e che da noi attingono alla ricerca dei profili migliori. Un grazie a chi ogni giorno ci dimostra con i fatti la forza e la tenacia di un’Italia operosa che nessuno può fermare.
#mycuoa #CUltureOpentoAction
https://lnkd.in/d2R5kBS</t>
  </si>
  <si>
    <t>https://www.linkedin.com/posts/fondazione-cuoa_il-coraggio-di-chi-crede-nel-talento-activity-6646013456426246144-JWMS</t>
  </si>
  <si>
    <t>Il coraggio di chi crede nel talento</t>
  </si>
  <si>
    <t>CUOA ti ascolta, sempre, anche e soprattutto in questo momento di emergenza: oggi siamo tutti chiamati a essere responsabili, a stare a casa. 
Noi possiamo ugualmente continuare a fare la nostra attività di orientamento professionale, gratuito e liberamente accessibile a tutti. Semplicemente ci incontreremo online.
Mettiamo a disposizione la nostra esperienza per un confronto sullo sviluppo di carriera individuale e per le aziende sulla valorizzazione e sullo sviluppo delle competenze del capitale umano.
Per noi la persona è al centro.
#mycuoa #CUltureOpentoAction
https://lnkd.in/deaAGnn</t>
  </si>
  <si>
    <t>https://www.linkedin.com/posts/fondazione-cuoa_orientamento-professionale-online-activity-6645632733307523072-G6ja</t>
  </si>
  <si>
    <t>CUOA ti ascolta, sempre, anche e soprattutto in questo momento di emergenza: oggi siamo tutti chiamati a essere responsabili, a stare a casa. 
Noi possiamo ugualmente continuare a fare la nostra attività di orientamento professionale, gratuito e liberamente accessibile a tutti. Semplicemente ci incontreremo online.
Mettiamo a disposizione la nostra esperienza per un confronto sullo sviluppo di carriera individuale e per le aziende sulla valorizzazione e sullo sviluppo delle competenze del capitale umano.
Per noi la persona è al centro.
#mycuoa #CUltureOpentoAction
https://www.cuoa.it/ita/orientamento-professionale?utm_source=facebook&amp;utm_medium=post&amp;utm_campaign=servizio%20orientamento%20online</t>
  </si>
  <si>
    <t>Orientamento professionale online</t>
  </si>
  <si>
    <t>"Possiamo senz’altro concentrare tutte le regole cui ispirare sia la comunicazione della crisi aziendale, sia l’utilizzo della comunicazione per rimediare alla crisi e avviare il turnaround (che a me piace chiamare, con linguaggio militare, il capovolgimento di fronte) in un’espressione soltanto: autenticità".
L’articolo di Maurizio Castro, Direttore scientifico Executive Master CUOA in Turnaround &amp; Change Management
#mycuoa #CUltureOpentoAction #imprese #imprenditorialità #crisidimpresa #turnaround
https://lnkd.in/eFaq6V7</t>
  </si>
  <si>
    <t xml:space="preserve">#imprenditorialità </t>
  </si>
  <si>
    <t xml:space="preserve">#crisidimpresa </t>
  </si>
  <si>
    <t>#turnaround</t>
  </si>
  <si>
    <t>https://www.linkedin.com/posts/fondazione-cuoa_la-comunicazione-della-crisi-aziendale-activity-6645263116881973249-jIX0</t>
  </si>
  <si>
    <t>Abbiamo bisogno di belle notizie, abbiamo bisogno di vedere il buono che c'è e di concentrarci anche sul bene che si può fare. Nella missione delle Suore Dorotee ad Alépé in Costa d'Avorio, le aule scolastiche e il refettorio sono stati rimessi a nuovo: tavoli, sedie e una serie di computer e postazioni informatiche donate da CUOA. Una gioia per noi vedere che serviranno ancora, anche per attività di studio! 
#mycuoa #CUltureOpentoAction
https://lnkd.in/d5AbBvY</t>
  </si>
  <si>
    <t>https://www.linkedin.com/posts/fondazione-cuoa_mycuoa-cultureopentoaction-activity-6644226111557390336-EWgT</t>
  </si>
  <si>
    <t>Week (14-20 March)</t>
  </si>
  <si>
    <t>È il momento di una ancora più grande responsabilità: chiudiamo la nostra bellissima struttura e rimaniamo tutti a casa, almeno fino al 3 aprile. Ma saremo sempre connessi a voi, con il sito, con il blog, con i social: continueremo a proporvi contenuti, letture e riflessioni. Perché siamo convinti che la cultura ancora una volta può aiutare. Insieme, ce la faremo. 
#mycuoa #CUltureOpentoAction</t>
  </si>
  <si>
    <t>https://www.linkedin.com/posts/fondazione-cuoa_mycuoa-cultureopentoaction-activity-6644206338429734912-4Txc</t>
  </si>
  <si>
    <t>Non lasciamo sole le imprese e le persone che ci lavorano.
Paolo Gubitta, direttore scientifico CEFab by CUOA, intervistato dalla RAI.
"Il Coronavirus è come uno stress test per la nostra società. Oggi, chi le ha, userà le riserve di risorse (materiali, finanziarie, cognitive e relazionali) per affrontare l’emergenza. E chi non le ha?
(letteralmente) Domani, per tutte (imprese e persone) sarà necessario pensare a politiche di supporto e rilancio. Per le imprese più piccole e per le persone in situazioni difficili, in più serve un’azione illuminata delle rappresentanze datoriali e sindacali".
#imprese #Coronavirus #cuoa
https://lnkd.in/d8YJNdV</t>
  </si>
  <si>
    <t>https://www.linkedin.com/posts/fondazione-cuoa_veneto-parla-leconomista-gubitta-necessari-activity-6643842234951192576-KKTG</t>
  </si>
  <si>
    <t>rainews.it</t>
  </si>
  <si>
    <t>Non lasciamo sole le imprese e le persone che ci lavorano.
Paolo Gubitta, direttore scientifico CEFab by CUOA, intervistato dalla RAI.
"Il Coronavirus è come uno stress test per la nostra società. Oggi, chi le ha, userà le riserve di risorse (materiali, finanziarie, cognitive e relazionali) per affrontare l’emergenza. E chi non le ha? (letteralmente) Domani, per tutte (imprese e persone) sarà necessario pensare a politiche di supporto e rilancio. Per le imprese più piccole e per le persone in situazioni difficili, in più serve un’azione illuminata delle rappresentanze datoriali e sindacali".
#imprese #Coronavirus #cuoa
https://www.rainews.it/tgr/veneto/video/2020/03/ven-Paolo-Gubitta-Economia-25fe7201-79fb-4ae1-9e28-49295adc6202.html</t>
  </si>
  <si>
    <t>In questi giorni di coronavirus e di distanze forzate, la tecnologia assume una nuova centralità nel nostro modo di vivere, studiare, lavorare. Molte aziende italiane stanno proponendo ai propri collaboratori di lavorare da casa, riducendo la necessità di spostamenti e il rischio di contagio collegato a contatti con colleghi, clienti e utenti. 
L’entusiasmo di alcuni è bilanciato però dalle perplessità di altri che mettono in luce come ibridare il lavoro con la tecnologia non sia solamente una questione di software e connessioni digitali ma anche, e soprattutto, di contenuti e organizzazione del lavoro.
L'articolo di Martina Gianecchini, Referente scientifica Executive Master Hr Management sul nostro blog
https://lnkd.in/d_-DZJG
#smartworking #coronavirus #lavorodacasa #hr #risorseumane #cuoa</t>
  </si>
  <si>
    <t xml:space="preserve">#coronavirus </t>
  </si>
  <si>
    <t>#lavorodacasa</t>
  </si>
  <si>
    <t xml:space="preserve"> #hr </t>
  </si>
  <si>
    <t xml:space="preserve">#risorseumane </t>
  </si>
  <si>
    <t>https://www.linkedin.com/posts/fondazione-cuoa_smartworking-e-ibridazione-del-lavoro-ai-activity-6643466689084182528-fTtc</t>
  </si>
  <si>
    <t>In questi giorni di coronavirus e di distanze forzate, la tecnologia assume una nuova centralità nel nostro modo di vivere, studiare, lavorare. Molte aziende italiane stanno proponendo ai propri collaboratori di lavorare da casa, riducendo la necessità di spostamenti e il rischio di contagio collegato a contatti con colleghi, clienti e utenti. 
L’entusiasmo di alcuni è bilanciato però dalle perplessità di altri che mettono in luce come ibridare il lavoro con la tecnologia non sia solamente una questione di software e connessioni digitali ma anche, e soprattutto, di contenuti e organizzazione del lavoro.
L'articolo di Martina Gianecchini, Referente scientifica Executive Master Hr Management sul nostro blog
https://www.cuoaspace.it/2020/03/smartworking-e-ibridazione-del-lavoro-ai-tempi-del-coronavirus.html
#smartworking #coronavirus #lavorodacasa #hr #risorseumane #cuoa</t>
  </si>
  <si>
    <t>Siamo convinti che in questo momento sia necessaria responsabilità: manterremo il contatto e garantiremo i servizi al meglio, ma la più parte di noi sarà a casa. Ce la faremo, insieme. E ripartiremo a pieno ritmo e anche di più non appena sarà possibile. 
Perché siamo l'Italia dell'eccellenza.
#cuoa #CUltureOpentoAction #IoRestoACasa</t>
  </si>
  <si>
    <t xml:space="preserve">#cuoa </t>
  </si>
  <si>
    <t>#IoRestoACasa</t>
  </si>
  <si>
    <t>https://www.linkedin.com/posts/fondazione-cuoa_cuoa-cultureopentoaction-iorestoacasa-activity-6643161204258807808-_6ow</t>
  </si>
  <si>
    <t>Siamo convinti che in questo momento sia necessaria responsabilità: manterremo il contatto e garantiremo i servizi al meglio, ma la più parte di noi sarà a casa. Ce la faremo, insieme. E ripartiremo a pieno ritmo e anche di più non appena sarà possibile. 
Perchè siamo l'Italia dell'eccellenza.
#cuoa #CUltureOpentoAction #IoRestoACasa</t>
  </si>
  <si>
    <t>CUOA è da sempre vicina alle imprese, lavoriamo con imprenditori e capitani d'azienda supportandoli nella formazione del bene più prezioso: le persone. 
Parliamo con imprese resilienti, che conosciamo bene e che aiutiamo spesso nel loro percorso di crescita continua. Oggi, nella situazione di emergenza che tutti stiamo affrontando, confermiamo il nostro impegno al loro fianco, 
continuando a produrre contenuti e a fare cultura d'impresa. Oggi condividiamo un articolo di Paolo Gubitta sull'imprenditorialità nelle emergenze: "Stringiamo i denti, serriamo i ranghi, collaboriamo: ripartiremo"
#mycuoa #CUltureOpentoAction
https://lnkd.in/dRSGYP9</t>
  </si>
  <si>
    <t>https://www.linkedin.com/posts/fondazione-cuoa_limprenditorialit%C3%A0-nelle-emergenze-activity-6642779359566409728-Rkzi</t>
  </si>
  <si>
    <t>Demografia, attrattività dei territori e sviluppo delle imprese sono i temi che affronteremo in occasione di Trend Topics 2020 "L’impresa del capitale umano" il prossimo 21 aprile al CUOA. Paolo Gubitta, Direttore scientifico CEFab CUOA Business School, spiega le dinamiche demografiche in corso e come il crack demografico in Italia mette a rischio le possibilità di sviluppo delle imprese e fa emergere nuove criticità nella gestione del capitale umano.
Per informazioni sull'evento www.cuoa.it/trend-topics
#trendtopicscuoa #demografia #capitaleumano #cuoa</t>
  </si>
  <si>
    <t>https://www.linkedin.com/posts/fondazione-cuoa_trendtopicscuoa-demografia-capitaleumano-activity-6641292015139078145-5dBd</t>
  </si>
  <si>
    <t xml:space="preserve">#trendtopicscuoa </t>
  </si>
  <si>
    <t xml:space="preserve">#demografia </t>
  </si>
  <si>
    <t xml:space="preserve">#capitaleumano </t>
  </si>
  <si>
    <t>Yes</t>
  </si>
  <si>
    <t>Con tutto l'orgoglio di essere la Business School di riferimento di un territorio bello e operoso come il Nordest e quella di più antica tradizione nella nostra Italia, condividiamo un video, che troviamo attualissimo, prodotto dal Ministero dello Sviluppo Economico e dall’Agenzia ICE nel 2015, presentato nel corso del meeting del World Economic Forum a Davos: è passato qualche anno, ma l’Italia è sempre l'Italia, quella delle eccellenze nell’industria, nella ricerca e nell’arte.
#mycuoa #CUltureOpentoAction
https://lnkd.in/dGJ4mDD</t>
  </si>
  <si>
    <t>https://www.linkedin.com/posts/fondazione-cuoa_italy-the-extraordinary-commonplace-new-activity-6640937192535408640-Mw_d</t>
  </si>
  <si>
    <t>Con tutto l'orgoglio di essere la Business School di riferimento di un territorio bello e operoso come il Nordest e quella di più antica tradizione nella nostra Italia, condividiamo un video, che troviamo attualissimo, prodotto dal Ministero dello Sviluppo Economico e dall’Agenzia ICE nel 2015, presentato nel corso del meeting del World Economic Forum a Davos: è passato qualche anno, ma l’Italia è sempre l'Italia, quella delle eccellenze nell’industria, nella ricerca e nell’arte.
#mycuoa #CUltureOpentoAction
https://youtu.be/OFvqC6P3Qjg</t>
  </si>
  <si>
    <t>La laurea non è un punto di arrivo ma di partenza. Quali consigli daresti a un giovane neolaureato per entrare nel mondo del lavoro? Ne parla Ivana Simeone, Responsabile Master full time di CUOA Business School
#master #postlaurea #businessschool #dopolallaurea #cuoa</t>
  </si>
  <si>
    <t>https://www.linkedin.com/posts/fondazione-cuoa_master-postlaurea-businessschool-activity-6640276343135182848-9DN2</t>
  </si>
  <si>
    <t xml:space="preserve">#postlaurea </t>
  </si>
  <si>
    <t xml:space="preserve">#dopolallaurea </t>
  </si>
  <si>
    <t>Week (7-13 March)</t>
  </si>
  <si>
    <t>No</t>
  </si>
  <si>
    <t>Quali sono i motivi che spingono una persona a candidarsi per lavorare nella nostra azienda? Cosa rende unica, per i collaboratori, la nostra impresa? 
Martina Gianecchini, Direttore Scientifico dell'Executive Master in HR Management ci parla di Employer Branding.
#risorseumane #hr #hrmanagement #employerbranding</t>
  </si>
  <si>
    <t xml:space="preserve">#hr </t>
  </si>
  <si>
    <t xml:space="preserve">#hrmanagement </t>
  </si>
  <si>
    <t>#employerbranding</t>
  </si>
  <si>
    <t>Il ruolo del manager dell'area finance deve essere sempre più quello di "creatore di valore", con un approccio organizzativo, tecnico e operativo, che va interpretato come supporto concreto e strategico allo sviluppo del business. L'Executive Master in Finance è un percorso flessibile e modulare che permette di ampliare le conoscenze tecnico-specialistiche per governare l'area finance e di accrescere le doti manageriali con lo sviluppo delle soft skills. Nuova edizione con formula part time nel weekend dall'8 ottobre 2020. Scopri di più &gt;&gt; https://lnkd.in/d8_BBkz
#cuoa #finanza #finance #afc #cfo</t>
  </si>
  <si>
    <t>https://www.linkedin.com/posts/fondazione-cuoa_executive-master-in-finance-cuoa-activity-6639114284301332480-KpA3</t>
  </si>
  <si>
    <t>#finance</t>
  </si>
  <si>
    <t>#afc</t>
  </si>
  <si>
    <t>#cfo</t>
  </si>
  <si>
    <t>Executive master in Finance CUOA</t>
  </si>
  <si>
    <t>La società plurale sta bussando alla porta delle imprese: quelle che sapranno ascoltare e adottare pratiche per l’inclusione e la valorizzazione della pluralità del capitale umano ne trarranno beneficio. Ce ne parla Renata Duretti, Principal in Boyden International e Senior Consultant in Wise Growth, che sarà tra le speaker di Trend Topics 2020 "L’impresa del capitale umano".
https://lnkd.in/dNAgGvJ
#cuoa #diversitymanagement #societàplurale #inclusione #capitaleumano #trendtopicscuoa</t>
  </si>
  <si>
    <t>https://www.linkedin.com/posts/fondazione-cuoa_limpresa-in-ascolto-la-societ%C3%A0-plurale-activity-6638794065192206336-sP9Q</t>
  </si>
  <si>
    <t xml:space="preserve">#diversitymanagement </t>
  </si>
  <si>
    <t>#societàplurale</t>
  </si>
  <si>
    <t xml:space="preserve"> #inclusione </t>
  </si>
  <si>
    <t>#trendtopicscuoa</t>
  </si>
  <si>
    <t>L'impresa in ascolto, la società plurale e il capitale umano</t>
  </si>
  <si>
    <t>Quali sono i motivi che spingono una persona a candidarsi per lavorare nella nostra azienda? Cosa rende unica, per i collaboratori, la nostra impresa? Martina Gianecchini, Referente scientifica dell'Executive Master in HR Management ci parla di Employer Branding.
#risorseumane #hr #hrmanagement #employerbranding</t>
  </si>
  <si>
    <t>https://www.linkedin.com/posts/fondazione-cuoa_risorseumane-hr-hrmanagement-activity-6638062743725322240-d5Lr</t>
  </si>
  <si>
    <t>https://www.linkedin.com/posts/fondazione-cuoa_cuoa-business-school-ha-valutato-necessario-activity-6637621605000335360-pR78</t>
  </si>
  <si>
    <t>yes</t>
  </si>
  <si>
    <t>https://www.linkedin.com/posts/fondazione-cuoa_cultureopentoaction-leansociety-leanmanagement-activity-6636661140376047616-3LWF</t>
  </si>
  <si>
    <t>Lean è miglioramento continuo e prospettiva a lungo termine. 
Oggi la cerimonia di consegna dei diplomi agli allievi del Master in Lean Management 14ª edizione. Congratulazioni a tutti i nuovi diplomati master CUOA, siate portatori di miglioramento!
#CUltureOpentoAction #leansociety #leanmanagement</t>
  </si>
  <si>
    <t>Week (29 February-6 March)</t>
  </si>
  <si>
    <t>Week (22-28 February)</t>
  </si>
  <si>
    <t>L’impatto delle tecnologie digitali nell’area Amministrazione Finanza e Controllo è rilevante, sia in chiave di efficienza organizzativa, sia in chiave di efficacia (compliance, controllo interno, controllo manageriale).
Questa sera al CUOA l'evento di presentazione dei risultati della survey “Tecnologia e digitale nell’Area Finance”, sviluppata da CUOA Business School e Adacta Advisory per capire quali sono i trend nell’area finance legati alla trasformazione tecnologica e digitale, gli impatti e le modalità con cui vengono affrontati. 
Scopri di più https://lnkd.in/dNjjBU8
#afc #finanza #digitalfinance</t>
  </si>
  <si>
    <t>https://www.linkedin.com/posts/fondazione-cuoa_afc-finanza-digitalfinance-activity-6636313817712214016-uWYB</t>
  </si>
  <si>
    <t>#digitalfinance</t>
  </si>
  <si>
    <t>Quanto impatta l’intelligenza emotiva sui risultati della propria azienda? Quali sono le competenze che differenziano i best performer nella nostra organizzazione e come possiamo utilizzare questi fattori per la ricerca dei talenti?
Ne parleremo il prossimo 25 febbraio in occasione della open lesson "Intelligenza emotiva e ricerca dei talenti" con Chiara Frigo, Faculty Member CUOA.
Prenota il tuo posto!
https://lnkd.in/e8vr_9U
#risorseumane #hrmanagement #hr #intelligenzaemotiva</t>
  </si>
  <si>
    <t>#risorseumane</t>
  </si>
  <si>
    <t>#hrmanagement</t>
  </si>
  <si>
    <t>#intelligenzaemotiva</t>
  </si>
  <si>
    <t>https://www.linkedin.com/posts/fondazione-cuoa_le-open-lesson-degli-executive-master-cuoa-activity-6636223973652779009-bERV</t>
  </si>
  <si>
    <t>Le Open Lesson degli executive master CUOA-CUOA</t>
  </si>
  <si>
    <t>La gestione delle risorse umane in azienda è oggi una funzione complessa che richiede competenze specifiche, spiccate capacità relazionali come leadership, efficienza nella gestione del conflitto e nella motivazione del team.
L'Executive Master CUOA offre una preparazione completa sui temi più attuali per la gestione del personale: employer branding e social media, HR metrics, recruiting, talent management, cambiamento organizzativo e performance management. Formula part time nel weekend.
Scopri di più &gt;&gt; https://lnkd.in/dUSW5K4  
#risorseumane #hrmanagement #hr</t>
  </si>
  <si>
    <t>https://www.linkedin.com/posts/fondazione-cuoa_executive-master-hr-management-activity-6635920199214223360-BxK3</t>
  </si>
  <si>
    <t>Executive Master HR Management</t>
  </si>
  <si>
    <t xml:space="preserve">L'Agenda 2030 delle Nazioni Unite definisce l'importante mission a cui tutti siamo chiamati: "Trasformare il nostro mondo". Ognuno di noi presta oggi una particolare e crescente attenzione a cosa mangia, a cosa indossa, a quale impatto ambientale ha qualsiasi prodotto che acquista. Anche noi al CUOA vogliamo contribuire ad aumentare la sensibilità per questo tema, perché crediamo che il primo passo da compiere per imprenditori, manager e amministratori pubblici è prepararsi e acquisire le competenze necessarie a guidare un salto culturale, che vede al centro le persone (clienti, dipendenti o cittadini) e il territorio. Il nostro 2020 inizia all'insegna della sostenibilità
https://lnkd.in/dHQM2-8  
 #mycuoa #CultureOpentoAction #sostenibilità
</t>
  </si>
  <si>
    <t>https://www.linkedin.com/posts/fondazione-cuoa_mycuoa-cultureopentoaction-sostenibilitaeq-activity-6635560625265233920-7TZM</t>
  </si>
  <si>
    <t>Se investi in un MBA puoi contare su un ritorno del tuo investimento. Gli allievi MBA già in corso di master ottengono un significativo miglioramento della propria posizione lavorativa, all’interno dell’azienda per cui lavorano o in aziende diverse. Le opportunità nascono subito e si concretizzano in fretta, perché già dai primi giorni di lezione, la componente fortemente pragmatica e l’apprendimento di tecniche e strumenti rende immediate le ricadute e i miglioramenti nella realtà lavorativa quotidiana.
https://lnkd.in/dizNVtq
#mba #cuoa #carriera #businessschool</t>
  </si>
  <si>
    <t>https://www.linkedin.com/posts/fondazione-cuoa_qual-%C3%A8-il-ritorno-dellinvestimento-dellmba-activity-6634110316240220160-sSDI</t>
  </si>
  <si>
    <t>#carriera</t>
  </si>
  <si>
    <t>E se invece di maledire l’oscurità provassimo ad accendere la luce? Il crack demografico si rifletterà a breve in human capital shortage. Questo rischio si può scongiurare con il trasferimento delle competenze da una generazione all’altra con le azioni di mentoring e di reverse mentoring. A questo tema sarà dedicata una delle learning session di Trend Topics 2020. Ce ne parla Paolo Gubitta, direttore scientifico di CEFab by CUOA.
https://lnkd.in/dbngQVP
#capitaleumano #mentoring #competenze #TrendTopics2020</t>
  </si>
  <si>
    <t>https://www.linkedin.com/posts/fondazione-cuoa_trasferimento-intergenerazionale-del-capitale-activity-6633365966120071169-zAdU</t>
  </si>
  <si>
    <t xml:space="preserve">#mentoring </t>
  </si>
  <si>
    <t xml:space="preserve">#competenze </t>
  </si>
  <si>
    <t>#TrendTopics2020</t>
  </si>
  <si>
    <t>E se invece di maledire l’oscurità provassimo ad accendere la luce?
Il crack demografico si rifletterà a breve in human capital shortage. Questo rischio si può scongiurare con il trasferimento delle competenze da una generazione all’altra con le azioni di mentoring e di reverse mentoring. A questo tema sarà dedicata una delle learning session di Trend Topics 2020. Ce ne parla Paolo Gubitta, direttore scientifico di CEFab by CUOA.
https://www.cuoaspace.it/2020/02/trasferimento-intergenerazionale-del-capitale-umano-mentoring-e-reverse-mentoring.html
#TrendTopics2020 #mycuoa</t>
  </si>
  <si>
    <t>Come affronta un HR la sfida di far convivere in azienda diverse generazioni? Venerdì 14 febbraio al CUOA una open class per i giovani interessati a conoscere le prospettive di carriera in ambito HR e le peculiarità di questo ruolo in azienda.
Lia Maistrello, HR Director Gardaland - Merlin Entertainments Limited, racconterà l'esperienza di chi gestisce le risorse umane in un "impero del divertimento".
La lezione è riservata a giovani laureandi e neolaureati.
La partecipazione è gratuita ma posti sono limitati. Prenota il tuo posto!
https://lnkd.in/dWFBnUZ</t>
  </si>
  <si>
    <t>https://www.linkedin.com/posts/fondazione-cuoa_come-affronta-un-hr-la-sfida-di-far-convivere-activity-6632633637202341888-q4Ep</t>
  </si>
  <si>
    <t>Come affrontare un HR la sfida di far convivere in aziende diverse</t>
  </si>
  <si>
    <t>L'MBA International Program in collaborazione con University of Michigan - Dearborn, USA è il percorso in general management a respiro internazionale che ti permetterà di acquisire competenze a 360° per la gestione strategica d'impresa e diventare un leader capace di creare squadra e motivare i collaboratori. Formula weekend dal 6 marzo 2020. Scopri di più!
https://lnkd.in/e9DnW2V
#mba #executiveducation #career #businessschool</t>
  </si>
  <si>
    <t xml:space="preserve"> #executiveducation </t>
  </si>
  <si>
    <t>https://www.linkedin.com/posts/fondazione-cuoa_mba-international-program-formula-weekend-activity-6631133392974987264-58bs</t>
  </si>
  <si>
    <t>MBA insternational program formula weekend</t>
  </si>
  <si>
    <t>Come scegliere un corso di formazione? 
Oggi l’education rivolta a chi lavora è davvero un settore molto affollato. Chi cerca un corso non fatica a trovare informazioni, al contrario, ne trova tantissime e districarsi all’interno di un panorama vasto e diversificato non è semplice.
Cerchiamo di darvi alcune dritte, per aiutarvi a circoscrivere il vostro raggio di valutazione.
#mycuoa #cuoa #executiveeducation #businessschool
https://lnkd.in/emUGQJv</t>
  </si>
  <si>
    <t xml:space="preserve">#executiveeducation </t>
  </si>
  <si>
    <t>https://www.linkedin.com/posts/fondazione-cuoa_come-scegliere-un-corso-di-formazione-cuoa-activity-6630126481244778496-mpAW</t>
  </si>
  <si>
    <t>Week (8-14 February)</t>
  </si>
  <si>
    <t>Week (1-7 February)</t>
  </si>
  <si>
    <t>Facebook</t>
  </si>
  <si>
    <t xml:space="preserve">Instagram </t>
  </si>
  <si>
    <t xml:space="preserve">No </t>
  </si>
  <si>
    <t>Instagram</t>
  </si>
  <si>
    <t>Responsabilità, fiducia e confronto sono le parole chiave per i leader che vogliono fare la differenza: oggi il #webinar #LuissBusiness con Marco #Morelli, CEO Banca Monte dei Paschi di Siena, su come l’emergenza Covid-19 ha impattato sul mondo bancario. Hai ancora tempo per iscriverti https://direc.to/dKjz</t>
  </si>
  <si>
    <t>https://www.linkedin.com/posts/luiss-business-school_webinar-luissbusiness-morelli-activity-6661248446684516354-Ash8</t>
  </si>
  <si>
    <t>LinkedIn</t>
  </si>
  <si>
    <t>Come il management delle #RisorseUmane si è trasformato per rispondere all’emergenza #Covid19: ne abbiamo parlato in occasione di #EmployeeDigitalExperience, il webinar in collaborazione con Oracle, insieme a Pino Mercuri, HR Director Agos; Fabrizio Rauso, Direttore People, Organization &amp; Digital Transformation Sogei; Emilia Rio, Direttore Risorse Umane, HSE, Organizzazione e Change Management a2a; Pierangelo Scappini, Responsabile Risorse Umane e Organizzazione Poste Italiane; Ilaria Maria Dalla Riva, Direttore Risorse Umane e Organizzazione Vodafone; Gregorio Moretti, Responsabile Risorse Umane Autostrade per l'Italia. La velocità con cui lo #SmartWorking è stato realizzato ha dimostrato che la propensione al cambiamento nelle aziende era già reale. Il #workplace del futuro dipenderà quindi dalla capacità di ascoltare e di capitalizzare la fiducia consolidata in questa fase, per allontanarsi sempre più dal modello “Command and Control”.</t>
  </si>
  <si>
    <t>Risorseumane</t>
  </si>
  <si>
    <t>EmployeeDigitalExperience</t>
  </si>
  <si>
    <t>Smartworking</t>
  </si>
  <si>
    <t>workplace</t>
  </si>
  <si>
    <t>https://www.linkedin.com/posts/luiss-business-school_risorseumane-covid19-employeedigitalexperience-activity-6661172596131807232-fetm</t>
  </si>
  <si>
    <t>Managing a business decision: a multi-tasking endeavour. Un’open lesson per conoscere le opportunità di Global #Energy Management - major del Master in International Management e partecipare al virtual panel con Simone Demarchi, CEO Axpo Italia; Riccardo Goggi, General Manager K2 ENERGY ITALIA; Lorenzo Parola, partner Herbert Smith Freehills; Pietro Bracco, partner Puri Bracco Lenzi e Associati. Iscriviti!</t>
  </si>
  <si>
    <t>https://www.linkedin.com/posts/luiss-business-school_global-energy-management-online-open-lesson-activity-6660899728860958720-_99y</t>
  </si>
  <si>
    <t>https://www.linkedin.com/posts/luiss-business-school_webinar-series-con-marco-morelli-activity-6660830319400239104-B-VO</t>
  </si>
  <si>
    <t>La scelta più coraggiosa in un' #ImpresaFamiliare è definire l’assetto della #governance: oggi il #webinar #LuissBusiness su imprese familiari e coronavirus, fra rischi e opportunità, con Francesco Gianni, Senior Partner Studio Gianni, Origoni, Grippo, Cappelli &amp; Partners. Hai ancora tempo per iscriverti  https://direc.to/dLPk</t>
  </si>
  <si>
    <t>https://www.linkedin.com/posts/luiss-business-school_impresafamiliare-governance-webinar-activity-6660505369736945665-n2vX</t>
  </si>
  <si>
    <t>no</t>
  </si>
  <si>
    <t>Quale #PerformanceDevelopment per il futuro? Questo il tema della challenge di Wind Tre per gli  studenti del #Master in Gestione #RisorseUmane e Organizzazione. Sergio Gonella, Culture and People Development &amp; Recruiting Director WINDTRE, ha presentato agli studenti le iniziative dell’azienda, mettendo in evidenza l’importanza del Performance Development per lo sviluppo del business e delle persone. In bocca al lupo! #LuissBusiness</t>
  </si>
  <si>
    <t>https://www.linkedin.com/posts/luiss-business-school_performancedevelopment-master-risorseumane-activity-6660447006051319808-1cwT</t>
  </si>
  <si>
    <t>PerformanceDevelopment</t>
  </si>
  <si>
    <t>RisorseUmane</t>
  </si>
  <si>
    <t>https://www.linkedin.com/posts/luiss-business-school_25-aprile-luiss-e-s-cecilia-dialogo-virtuale-activity-6659798985139597312-SQly</t>
  </si>
  <si>
    <t>Oggi #25aprile alle 18:00, un #webinar con Sir Antonio #Pappano, Direttore Musicale Accademia Nazionale di Santa Cecilia e la vicepresidente Luiss Guido Carli University Paola #Severino, sul ruolo della musica come fonte di energia creativa. A moderare il Q&amp;A Luca Pirolo, Head of Master Degree Programs #LuissBusiness e Direttore Master of Art e Master in Media Entertainment.</t>
  </si>
  <si>
    <t>FabioCorsico</t>
  </si>
  <si>
    <t>Severino</t>
  </si>
  <si>
    <t>Goodbye to #LuissBusiness incoming exchange students! Back in January, Luiss Business School kickstarted the #BuddyProgramme with a welcome aperitivo for all the international students. In the following weeks, our buddies organized a number of tours in the most colorful districts of #Rome, like Trastevere, the Roman Ghetto, Colosseum, Piazza Venezia and Saint Peter’s Church dome, until all on-campus classes were transferred online. Thank you for actively participating and making this programme so amazing! #LuissBusinessInternational #gallery https://lnkd.in/diNQDWt</t>
  </si>
  <si>
    <t>https://www.linkedin.com/posts/luiss-business-school_luissbusiness-buddyprogramme-rome-activity-6659735819080749056-Nlx6</t>
  </si>
  <si>
    <t>LuissBusinessInternational</t>
  </si>
  <si>
    <t>gallery</t>
  </si>
  <si>
    <t>Week (18-24 April)</t>
  </si>
  <si>
    <t>Il progetto #ConLaScuola promosso da Snam in collaborazione con #LuissBusiness non si ferma: oggi in #webinar Marco Alvera', CEO #Snam e Paolo Boccardelli,  dean Luiss Business School hanno incontrato oltre 150 docenti per analizzare caratteristiche mondo del #lavoro post #COVID19. ELIS Pietro Cum</t>
  </si>
  <si>
    <t>https://www.linkedin.com/posts/luiss-business-school_conlascuola-luissbusiness-webinar-activity-6659464651178409984-pMwu</t>
  </si>
  <si>
    <t>Le #ImpreseFamiliari e il #coronavirus, fra rischi e opportunità: un #webinar con Francesco Gianni, socio fondatore e Senior Partner Gianni, Origoni, Grippo, Cappelli &amp; Partners e #FabioCorsico, Direttore Executive Programme in “Global #FamilyBusiness Management”. Iscriviti! #27aprile #LuissBusiness</t>
  </si>
  <si>
    <t>Family Business</t>
  </si>
  <si>
    <t>https://www.linkedin.com/posts/luiss-business-school_webinar-series-con-francesco-gianni-e-fabio-activity-6659420188783464448-qRNh</t>
  </si>
  <si>
    <t>La presentazione della challenge per il Project Work in #RealEstate #Finance – major del #Master in Corporate Finance &amp; Banking, con DeA Capital Real Estate SGR: un’opportunità per analizzare un case study sul mercato #immobiliare e definire la strategia di valorizzazione del portafoglio. #LuissBusiness #DistanceLearning</t>
  </si>
  <si>
    <t>https://www.linkedin.com/posts/luiss-business-school_realestate-finance-master-activity-6659386218398134272-XvxS</t>
  </si>
  <si>
    <t>Oggi su #DigitEconomy24 la prima intervista a giovanni ferigo, AD INWIT S.p.A. dopo la fusione con le torri di Vodafone. Nell'intervista, i progetti futuri della tower company, tra #5g e piani per l'emergenza sanitaria. #LuissBusiness Il Sole 24 Ore</t>
  </si>
  <si>
    <t>https://www.linkedin.com/posts/luiss-business-school_inwit-%C3%A8-una-tower-company-a-tutti-gli-effetti-activity-6659083375212535809-pX6B</t>
  </si>
  <si>
    <t>«Fondamentale sviluppare la fibra, mancano gli investimenti necessari»: così Luigi de Vecchi, Chairman Emea Banking, Capital Markets &amp; Advisory Citi nel corso del #webinar #LuissBusiness. L'approfondimento oggi su Il Sole 24 Ore #DigitEconomy24</t>
  </si>
  <si>
    <t>https://www.linkedin.com/posts/luiss-business-school_de-vecchi-citi-fondamentale-sviluppare-activity-6659027543154282496-9aHd</t>
  </si>
  <si>
    <t>"Una cosa farà la differenza: affrontare le cose con pragmatismo e concretezza. Gestiamo più con i fatti che con le parole": grazie a Marco Sesana, CEO Generali Italia per il messaggio che ha condiviso con tutti i partecipanti dei #webinar #LuissBusiness</t>
  </si>
  <si>
    <t>https://www.linkedin.com/posts/luiss-business-school_oradifuturo-insiemegeneriamofiducia-activity-6658251652258115584-H7Ry</t>
  </si>
  <si>
    <t>Un #webinar con Giampiero Massolo, Presidente FINCANTIERI S.p.A., Francesco Sisci, Sinologo e Senior Researcher presso la China People’s University e Michele Briamonte, Managing Partner Grande Stevens International LLP per analizzare i nuovi scenari geopolitici emersi con l’emergenza Covid-19. Il webinar è organizzato nell'ambito degli incontri “Appunti per l’interesse nazionale” in collaborazione con l’Associazione Davide De Luca - Una Vita per l'Intelligence. Iscriviti!</t>
  </si>
  <si>
    <t>https://www.linkedin.com/posts/luiss-business-school_lintelligence-economica-ai-tempi-del-covid-activity-6658025341568770050-rW75</t>
  </si>
  <si>
    <t>21 aprile alle ore 23:17</t>
  </si>
  <si>
    <t>20 Aprile.</t>
  </si>
  <si>
    <t>Un #webinar con Giampiero Massolo, Presidente Fincantieri, Francesco Sisci, Sinologo e Senior Researcher presso la China People’s University e Michele Briamonte, Managing Partner Grande Stevens International per analizzare i nuovi scenari geopolitici emersi con l’emergenza #Covid19. Il webinar è organizzato nell'ambito degli incontri “Appunti per l’interesse nazionale” in collaborazione con l’Associazione Davide De Luca - Una Vita per l'Intelligence. Iscriviti!</t>
  </si>
  <si>
    <t>https://www.linkedin.com/posts/luiss-business-school_gli-ad-delle-societ%C3%A0-quotate-nessun-under-activity-6657313660442038272-_76U</t>
  </si>
  <si>
    <t>Come le trasformazioni del sistema economico e finanziario durante l’emergenza Covid-19 impatteranno sul futuro delle imprese: sarà questo il tema del confronto con Luigi de Vecchi, Chairman EMEA Citi in occasione del prossimo #webinar #LuissBusiness. Una riorganizzazione in cui nuove competenze saranno indispensabili. Per registrarsi: https://direc.to/ds4S</t>
  </si>
  <si>
    <t>https://www.linkedin.com/posts/luiss-business-school_webinar-luissbusiness-activity-6656608823844843520-ebWC</t>
  </si>
  <si>
    <t>https://www.linkedin.com/posts/luiss-business-school_mim-online-open-lesson-strategies-for-luxury-activity-6656479520222261248-uBC-</t>
  </si>
  <si>
    <t>L'intelligence economica ai tempi del Covid-19</t>
  </si>
  <si>
    <t>https://www.facebook.com/LuissBusiness/posts/3372146242814780</t>
  </si>
  <si>
    <t>Innovare in modo #disruptive un settore tradizionale e fare in modo che tutti in azienda si sentano portatori del progetto imprenditoriale: sono le competenze di #leadership necessarie in una #startup. Perché Casavo ha scelto di investire in formazione con il programma #MBA Milano con Giorgio Tinacci, Founder &amp; CEO Casavo e Fausto Maglia, Chief Product Officer Casavo e studente MBA. 
Scopri le prossime open lesson del Part-time MBA Milano Luiss Hub ➡ https://direc.to/dsgE</t>
  </si>
  <si>
    <t>https://www.linkedin.com/posts/luiss-business-school_disruptive-leadership-startup-activity-6656184962125037568-y3NP</t>
  </si>
  <si>
    <t>Il 17 aprile un’Open Lesson per approfondire le best practice dello #SmartWorking in Italia con Monica Parrella, Adjunct Professor #LuissBusiness School e Paola Boromei, EVP Human Resources &amp; Organization Snam. Un’occasione per scoprire il #Flex Executive Programme in Organizzazione e Gestione delle #RisorseUmane, l’innovativo formato 90% online, in partenza a maggio 2020. Iscriviti!</t>
  </si>
  <si>
    <t>https://www.linkedin.com/posts/luiss-business-school_open-lesson-flex-executive-programme-risorse-activity-6655768329959030784-V93u</t>
  </si>
  <si>
    <t>Flex</t>
  </si>
  <si>
    <t>È il momento per le imprese di costruire nuove relazioni di valore con istituzioni, territorio e comunità: iscriviti al nuovo webinar #LuissBusiness con Marco Sesana, CEO Generali Italia!</t>
  </si>
  <si>
    <t>https://www.linkedin.com/posts/luiss-business-school_webinar-con-marco-sesana-ceo-generali-italia-activity-6654290296941096960-c-Gw</t>
  </si>
  <si>
    <t>https://www.linkedin.com/posts/luiss-business-school_cellnex-puntiamo-a-crescere-su-inwit-interessati-activity-6654092799148859393-GhzM</t>
  </si>
  <si>
    <t>https://www.linkedin.com/posts/luiss-business-school_lazione-del-governo-sia-ispirata-dai-dati-activity-6654064329891028992-0TZT</t>
  </si>
  <si>
    <t>https://www.linkedin.com/posts/luiss-business-school_operatori-telco-incentivino-uso-dellapp-activity-6654042889615626241--X6C</t>
  </si>
  <si>
    <t>L' #app per il tracciamento del contagio avrà successo se la usiamo. Operatori #telco ne incentivino uso: l'intervista a Antonio Nicita, commissario Agcom e membro della commissione Pisano oggi su #DigitEconomy24</t>
  </si>
  <si>
    <t>App per tracciamento contagiati sia aperta agli altri sviluppatori: così Silvia Candiani Country General Manager Microsoft Italia oggi su #DigitEconomy24. Il gruppo ha partecipato alla call del Ministero dell'Innovazione e Digitalizzazione.</t>
  </si>
  <si>
    <t>https://www.linkedin.com/posts/luiss-business-school_candiani-microsoft-app-per-tracciamento-activity-6654018846309003264-43n6</t>
  </si>
  <si>
    <t>Con l’emergenza #Covid_19 per la prima volta lo #SmartWorking è diventato all’improvviso una priorità: quest'accelerazione dimostra che il mondo del lavoro in primis non sarà più come prima. Ne abbiamo parlato durante #Italiasmart, insieme a CDP Cassa Depositi e Prestiti, Talent Garden e P4I - Partners4Innovation - Digital360. Oggi su #DigitEconomy24.</t>
  </si>
  <si>
    <t>https://www.linkedin.com/posts/luiss-business-school_smart-working-e-innovazione-contro-il-coronavirus-activity-6653993939277750272-QXgK</t>
  </si>
  <si>
    <t>Dal punto di vista della #TrasformazioneDigitale, il #Covid_19 ha messo alla prova le aziende soprattutto in termini di semplificazione del #CustomerJourney. Per ridisegnarlo sono indispensabili competenze #it, #cloud e #marketing: grazie a Maximo Ibarra, CEO Sky Italia, guest speaker nell'ambito dei #Webinar #LuissBusiness.</t>
  </si>
  <si>
    <t>https://www.linkedin.com/posts/luiss-business-school_trasformazionedigitale-covidabr19-customerjourney-activity-6653914652793274368-LMSG</t>
  </si>
  <si>
    <t>CustomerJourney</t>
  </si>
  <si>
    <t>It</t>
  </si>
  <si>
    <t>Cloud</t>
  </si>
  <si>
    <t>Webinair</t>
  </si>
  <si>
    <t>https://www.linkedin.com/posts/luiss-business-school_al-via-i-corsi-dellhub-veneto-delle-dolomiti-activity-6653577789960142849-nkTN</t>
  </si>
  <si>
    <t>ProjectManagement</t>
  </si>
  <si>
    <t>Lo studente di moda della Amsterdam Fashion Academy parte di #LuissBusiness, che realizza mascherine pitonate da regalare agli olandesi. "Uso i tessuti sanitari che servono per bloccare la trasmissione del virus come base, poi ci unisco dei tessuti colorati per invogliare le persone a mettersele": scopri la storia!</t>
  </si>
  <si>
    <t>https://www.linkedin.com/posts/luiss-business-school_coronavirus-lo-studente-di-moda-italiano-activity-6653267940286185472-wch4</t>
  </si>
  <si>
    <t>Stiamo assistendo a un’emergenza che è un #CignoNero, un evento dagli effetti imprevedibili. Tra questi, il possibile cambiamento della #globalizzazione, con il ritorno in patria delle catene produttive. Il commento del direttore #LuissBusiness Paolo Boccardelli oggi su AFFARI&amp;FINANZA   https://direc.to/dwxZ</t>
  </si>
  <si>
    <t>https://www.linkedin.com/posts/luiss-business-school_cignonero-globalizzazione-luissbusiness-activity-6652826038038474752-_elv</t>
  </si>
  <si>
    <t>https://www.linkedin.com/posts/luiss-business-school_scopri-lesperienza-internazionale-activity-6652581839443755008-xGHa</t>
  </si>
  <si>
    <t>Come il digitale ha rivoluzionato le strategie di marketing e il rapporto con i clienti: iscriviti al webinar con Maximo Ibarra, CEO Sky Italia e partecipa al Q&amp;A!</t>
  </si>
  <si>
    <t>https://www.linkedin.com/posts/luiss-business-school_webinar-con-maximo-ibarra-ceo-sky-italia-activity-6652131467948249088-_L6v</t>
  </si>
  <si>
    <t>Webinar con Maximo Ibarra, CEO Sky Italia</t>
  </si>
  <si>
    <t xml:space="preserve">La capacità delle persone è la vera risorsa per rispondere alle crisi: di quelle che compongono un comitato per la gestione dell’emergenza, ma anche di chi è in grado di riorganizzare il modo di lavorare e adattarsi al cambiamento. Oggi più che mai è sulle #competenze delle persone che dobbiamo costruire il futuro delle aziende: grazie a Stefano Donnarumma, CEO Acea, guest speaker per la serie di #webinar #LuissBusiness.
</t>
  </si>
  <si>
    <t>https://www.linkedin.com/posts/luiss-business-school_competenze-webinar-luissbusiness-activity-6651912146164699136-1_SG</t>
  </si>
  <si>
    <t>Competenze</t>
  </si>
  <si>
    <t>Oggi abbiamo bisogno che la responsabilità civile d’impresa sia centrale: non basta puntare a un impatto socialmente #sostenibile, ma determinare insieme nuove regole di #governance per il funzionamento di imprese, mercato e vita sociale. Giovanni Quaglia, Presidente Fondazione CRT - Cassa di Risparmio di Torino ha incontrato gli studenti #LuissBusiness nell’ambito degli incontri di Leader 4 Talent - #L4T.</t>
  </si>
  <si>
    <t>https://www.linkedin.com/posts/luiss-business-school_sostenibile-governance-luissbusiness-activity-6651750262585204736-Z6Zd</t>
  </si>
  <si>
    <t>#LuissBusiness doesn't stop and signs a new #DoubleDegree agreement with MCI | The Entrepreneurial School® Innsbruck, #Austria. Students will have the opportunity to earn both a degree in #Tourism Management from Luiss Business School and an MCI degree in #Entrepreneurship &amp; Tourism. The two programmes will be carried out between Rome and #Innsbruck, allowing students to study at two of the best European business schools and experience life in two very different, yet very fascinating cities Europe. 
Discover more https://bit.ly/2wbNeZu</t>
  </si>
  <si>
    <t>https://www.linkedin.com/posts/luiss-business-school_luissbusiness-doubledegree-austria-activity-6651545243520901120-FPva</t>
  </si>
  <si>
    <t>Austria</t>
  </si>
  <si>
    <t>Entrepreneurship</t>
  </si>
  <si>
    <t>Innsbruck</t>
  </si>
  <si>
    <t>Il prof. Sebastiano Maffettone, direttore dell’Osservatorio Ethos #LuissBusiness School, è stato nominato presidente della Fondazione Parco letterario #GiordanoBruno di Nola, con l'obiettivo di promuovere gli studi sull' #IntelligenzaArtificiale e le sue ricadute etiche. L'articolo oggi su Corriere della Sera: congratulazioni!</t>
  </si>
  <si>
    <t>https://www.linkedin.com/posts/luiss-business-school_luissbusiness-giordanobruno-intelligenzaartificiale-activity-6651489611904356353-m9oj</t>
  </si>
  <si>
    <t>GiordanoBruno</t>
  </si>
  <si>
    <t>IntelligenzaArtificiale</t>
  </si>
  <si>
    <t>Algoritmi e machine learning: conoscerne le applicazioni e innovare i business. Partecipa al #workshop "Algoritmi, #IntelligenzaArtificiale e Data Analytics" nell'ambito di EMBA - Executive #MBA domani #3aprile alle 15:00: registrati!</t>
  </si>
  <si>
    <t>https://www.linkedin.com/posts/luiss-business-school_executive-mba-online-open-lesson-algoritmi-activity-6651386309942235136-uvot</t>
  </si>
  <si>
    <t>Executive MBA online Open Lesson- Algoritmi, Intelligenza Artificiale e Data Analytics</t>
  </si>
  <si>
    <t>Oggi alle 15:00 si terrà #ItaliaSmart, il virtual panel organizzato da CDP Cassa Depositi e Prestiti in collaborazione con #LuissBusiness School, Talent Garden e P4I - Partners4Innovation - Digital360 per approfondire #innovazione e #smartworking e delineare trend e best practice per le competenze del futuro. Parteciperà il Ministro per l'Innovazione tecnologica e la Digitalizzazione Paola Pisano.</t>
  </si>
  <si>
    <t>https://www.linkedin.com/posts/luiss-business-school_italiasmart-virtual-panel-su-innovazione-activity-6651043388474830849-QIBH</t>
  </si>
  <si>
    <t>Innovazione</t>
  </si>
  <si>
    <t>https://www.linkedin.com/posts/luiss-business-school_part-time-mba-online-open-lesson-organizational-activity-6650695737531338752-A74m</t>
  </si>
  <si>
    <t>Per gli studenti dei master #LuissBusiness è tempo di conoscere le challenge con cui si misureranno per i #ProjectWork, rigorosamente in modalità #DistanceLearning. La challege di Loopsie SRL per #DigitalBusinessStrategy, master in partnership con Talent Garden Innovation School è valutare e selezionare la prossima #app che l’azienda svilupperà e definire la strategy per la sua realizzazione. Loopsie è una società che nasce  per ideare, sviluppare e commercializzare #MobileApp B2C: attualmente le applicazioni di Loopsie vantano più di 5 milioni di download e centinaia di migliaia di utenti attivi e da quest'anno è entrata a far parte del programma di mentorship “Google for Startups”. In bocca al lupo ai nostri studenti!</t>
  </si>
  <si>
    <t>https://www.linkedin.com/posts/luiss-business-school_luissbusiness-projectwork-distancelearning-activity-6650440565504774145-nWo0</t>
  </si>
  <si>
    <t>DigitalBusinessStrategy</t>
  </si>
  <si>
    <t>Mobileapp</t>
  </si>
  <si>
    <t>Come gestire le crisi nelle organizzazioni complesse, di fronte alle nuove sfide dell’emergenza coronavirus? Il 3 aprile un webinar con Stefano Donnarumma, CEO Acea: iscriviti e partecipa al Q&amp;A!</t>
  </si>
  <si>
    <t>https://www.linkedin.com/posts/luiss-business-school_webinar-con-stefano-donnarumma-ceo-acea-activity-6649585748573999104-V1I7</t>
  </si>
  <si>
    <t>"Sulle reti faremo la nostra parte e nel 2020 continueremo a investire": l’intervista all’ad iliad Benedetto Levi per #DigitEconomy24, il report #LuissBusiness School e Il Sole 24 Ore</t>
  </si>
  <si>
    <t>https://www.linkedin.com/posts/luiss-business-school_nel-2020-continueremo-a-investire-activity-6649355149141647360-tNit</t>
  </si>
  <si>
    <t>Col coronavirus boom dell’uso della piattaforma Webex: il Ceo di Cisco, Agostino Santoni racconta il ruolo delle tecnologie e l’impegno di Cisco per #DigitEconomy24, il report Luiss Business School e Il Sole 24 Ore</t>
  </si>
  <si>
    <t>https://www.linkedin.com/posts/luiss-business-school_coronavirus-boom-delluso-della-piattforma-activity-6649297746568192000-eJRP</t>
  </si>
  <si>
    <t>Week (28 March-3 April)</t>
  </si>
  <si>
    <t>Reti mobili sovraccariche, privilegiare il telefono fisso: così il Presidente AGCOM Angelo Cardani oggi in esclusiva su #DigitEconomy24, il report #LuissBusiness School e Il Sole 24 Ore. E ricorda l’importanza di una rete in fibra performante per un Paese che voglia assicurare connessioni adeguate per le sfide presenti e future. "Prima si riesce a realizzare meglio è": leggi l'intervista!</t>
  </si>
  <si>
    <t>https://www.linkedin.com/posts/luiss-business-school_alleggerire-pressione-su-linee-mobili-privilegiare-activity-6649246445763342336-9ABg</t>
  </si>
  <si>
    <t>Organizzazioni sempre più pronte al lavoro agile: un tema di competenze digitali, ma soprattutto di #leadership completa e aggregante. Alla scoperta del programma Part-time #MBA #Milano con Ilaria Maria Dalla Riva, direttore HR e Organizzazione Vodafone Italia e Marco Rossetti, lead Data Scientist Vodafone Italia e studente MBA.</t>
  </si>
  <si>
    <t>https://www.linkedin.com/posts/luiss-business-school_leadership-mba-milano-activity-6649208512813506560-UvzY</t>
  </si>
  <si>
    <t>Con Marco Patuano, Senior Advisor Nomura, già CEO TIM e Edizione Srl, abbiamo dato il via alla nuova serie di #webinar targata #LuissBusiness. Come si trasformerà il ruolo del #CFO per rispondere alle sfide di #5G, #GlobalWarming e #sostenibilità, rischi e #investimenti in mercati volatili, #eurobond sono stati i temi al centro del dibattito. I webinar sono anche l'occasione per conoscere in anteprima gli innovativi programmi #Flex, in partenza a maggio 2020, una formula che unirà #DistanceLearning e attività di networking in presenza, rendendo la #formazione sempre più adattabile a esigenze personali e impegni professionali.</t>
  </si>
  <si>
    <t>https://www.linkedin.com/posts/luiss-business-school_webinar-luissbusiness-cfo-activity-6649042178775502848-ffrd</t>
  </si>
  <si>
    <t>CFO</t>
  </si>
  <si>
    <t>GlobalWarming</t>
  </si>
  <si>
    <t>investimenti</t>
  </si>
  <si>
    <t>Eurobond</t>
  </si>
  <si>
    <t>flex</t>
  </si>
  <si>
    <t>L'emergenza #coronavirus ha spinto il Paese verso la digitalizzazione e messo in evidenza la necessità di accelerare su infrastrutture, servizi e #competenze digitali: con il direttore #LuissBusiness Paolo Boccardelli per "A casa con" di I-Com, Istituto per la Competitività.</t>
  </si>
  <si>
    <t>https://www.linkedin.com/posts/luiss-business-school_a-casa-con-il-prof-paolo-boccardelli-activity-6648609574708400128-0Zkm</t>
  </si>
  <si>
    <t>Come guidare le aziende durante trasformazioni veloci e complesse? Scoprilo il 26 marzo con Marco Patuano e registrati al webinar della nuova serie targata #LuissBusiness ➡ https://direc.to/dzoq</t>
  </si>
  <si>
    <t>https://www.linkedin.com/posts/luiss-business-school_luissbusiness-activity-6648543633224015873-Hekc</t>
  </si>
  <si>
    <t>https://www.linkedin.com/posts/luiss-business-school_luiss-business-school-webinar-series-con-activity-6647043304858898432-YDZx</t>
  </si>
  <si>
    <t>È ora di accelerare sulla fibra e guidare il Paese nell’era della #DataDriven society: l'intervista al Direttore #LuissBusiness Paolo Boccardelli oggi su Cor.Com.</t>
  </si>
  <si>
    <t>https://www.linkedin.com/posts/luiss-business-school_boccardelli-litalia-ha-bisogno-di-un-piano-activity-6646807607900164096-NIiq</t>
  </si>
  <si>
    <t>#Leadership è la capacità di sviluppare #anticorpi quando ci troviamo di fronte ad un problema. Individuare una reale #competenza distintiva, chiedersi perché esistiamo e perché riusciamo a fare quello che facciamo meglio degli altri: sono le domande che ancora di più oggi, ci permetteranno di consolidare il nostro talento e la nostra eccellenza in Europa e nel mondo. La lectio di Sergio Dompé, Presidente e CEO Dompé Farmaceutici agli studenti dei master #LuissBusiness School nell'ambito di Leader 4 Talent #L4T.</t>
  </si>
  <si>
    <t>https://www.linkedin.com/posts/luiss-business-school_leadership-anticorpi-competenza-activity-6645645214629285888-k4fR</t>
  </si>
  <si>
    <t>competenza</t>
  </si>
  <si>
    <t>Coronavirus: Huawei si offre per collegare in cloud gli ospedali italiani. L’intervista al presidente Huawei Italia Luigi De Vecchis, in esclusiva per DigitEconomy.24, il report Luiss Business School e Il Sole 24 Ore</t>
  </si>
  <si>
    <t>https://www.linkedin.com/posts/luiss-business-school_coronavirus-huawei-si-offre-per-collegare-activity-6644248366840709120-GmyO</t>
  </si>
  <si>
    <t>Corona Virus: Huawei si offre per collegare in cloud gli ospedali italiani</t>
  </si>
  <si>
    <t>L’importanza delle tecnologie per affrontare l’emergenza #Covid19: il commento di Paolo Boccardelli, direttore Luiss Business School per #DigitEconomy24, il report in collaborazione con Il Sole 24 Ore</t>
  </si>
  <si>
    <t>https://www.linkedin.com/posts/luiss-business-school_contro-il-coronavirus-puntare-su-infrastrutture-activity-6644237826684792832-xuzM</t>
  </si>
  <si>
    <t>Covi19</t>
  </si>
  <si>
    <t>Contro il coronavirus puntare su infrastrutture e reti</t>
  </si>
  <si>
    <t>Perché con emergenza coronavirus la sicurezza delle reti è ancora più importante: l’intervista al presidente Copasir Raffale Volpi su DigitEconomy.24 ➡  https://direc.to/d1Yx</t>
  </si>
  <si>
    <t>https://www.linkedin.com/posts/luiss-business-school_con-emergenza-coronavirus-sicurezza-delle-activity-6644234758991806464-aq2V</t>
  </si>
  <si>
    <t>Con emergenza corona virus sicurezza delle reti ancora più importante</t>
  </si>
  <si>
    <t xml:space="preserve"> futuro della sanità e la lotta al coronavirus passano per Big Data e Intelligenza Artificiale. Parola di Giovanni Arcuri, direttore Uoc tecnologie sanitarie al Gemelli di Roma oggi su DigitEconomy.24, il report Luiss Business e Il Sole 24 Ore</t>
  </si>
  <si>
    <t>https://www.linkedin.com/posts/luiss-business-school_gemelli-ai-e-big-data-per-combattere-il-activity-6644221881379495936-URVX</t>
  </si>
  <si>
    <t>"Grazie al #digitale nessuno studente ha perduto una lezione. E pronti con la #LuissBusiness School a lanciare lezioni gratuite per la comunità. Con ottimismo siamo riusciti a non interrompere la #formazione": il Direttore Generale Luiss Guido Carli University Giovanni Lo Storto per la maratona #litaliachiamò #iorestoacasa</t>
  </si>
  <si>
    <t>https://www.linkedin.com/posts/luiss-business-school_digitale-luissbusiness-formazione-activity-6644186229527072769-46EL</t>
  </si>
  <si>
    <t>Coronavirus</t>
  </si>
  <si>
    <t>iorestoacasa</t>
  </si>
  <si>
    <t>#LuissBusiness partner di #litaliachiamò: l'intervento del Direttore Generale Luiss Guido Carli University Giovanni Lo Storto</t>
  </si>
  <si>
    <t>https://www.linkedin.com/posts/luiss-business-school_litalia-chiam%C3%B2-activity-6644153872950546432-w45R</t>
  </si>
  <si>
    <t>#ConLaScuola, il progetto di Snam #LuissBusiness e ELIS  nato per rafforzare il legame tra scuola e imprese, non si ferma: una serie di #webinar dedicata ai docenti permetterà di perfezionare le metodologie di #DistanceLearning ➡ https://lnkd.in/dU83DRH. Oggi su La Notizia.</t>
  </si>
  <si>
    <t>https://www.linkedin.com/posts/luiss-business-school_conlascuola-luissbusiness-webinar-activity-6643800861640282112-3qU5</t>
  </si>
  <si>
    <t>#LuissBusiness è tra i promotori di #litaliachiamò, per raccontare come la #formazione si sta reinventando davanti a un’emergenza senza precedenti. #RestaAcasa e partecipa alla maratona: venerdì #13marzo, dalle sei a mezzanotte, su Youtube!</t>
  </si>
  <si>
    <t>https://www.linkedin.com/posts/luiss-business-school_litalia-chiam%C3%B2-2020-activity-6643560287066697728-CziF</t>
  </si>
  <si>
    <t>#Covid19 emergency isn’t stopping #LuissBusiness School classes: thanks to #DistanceLearning, we are connecting our lessons from #VillaBlanc to our #MBA international students from Colombia, Peru, China, Lebanon, Egypt. #CorporateFinance #Elearning #Master #BusinessAdministration #ThisIsLuissBusiness</t>
  </si>
  <si>
    <t>https://www.linkedin.com/posts/luiss-business-school_covid19-luissbusiness-distancelearning-activity-6643179000548077568-MqBI</t>
  </si>
  <si>
    <t>CorporateFinance</t>
  </si>
  <si>
    <t>Elearning</t>
  </si>
  <si>
    <t>BusinessAdministration</t>
  </si>
  <si>
    <t>ThisisLuissBusiness</t>
  </si>
  <si>
    <t>Intesa – UBI e il caso Lombardia: si pone con forza oggi la necessità di modificare i business model bancari, con particolare riguardo alle fonti dei ricavi, alla razionalizzazione dei costi e all’impatto delle tecnologie digitali. Il commento di Raffaele Oriani, Associate Dean #LuissBusiness School, oggi su AFFARI&amp;FINANZA La Repubblica ➡️ https://direc.to/d277</t>
  </si>
  <si>
    <t>https://www.linkedin.com/posts/luiss-business-school_luissbusiness-activity-6642720550483435520-DQG4</t>
  </si>
  <si>
    <t>#8marzo2020 #GiornataInternazionaleDellaDonna Francesca Marinelli, studentessa del master in Management &amp; Technology – major in Digital Ecosystem, ci racconta cosa porta con sé del progetto #GROW – Generating Real Opportunities for #Women e della challenge di #DataGirls con Philip Morris International. Francesca è oggi Account Manager in Digital Angels. #LuissBusiness</t>
  </si>
  <si>
    <t>https://www.linkedin.com/posts/luiss-business-school_8marzo2020-giornatainternazionaledelladonna-activity-6642350356619640832-VkCA</t>
  </si>
  <si>
    <t>Datagirls</t>
  </si>
  <si>
    <t>#8marzo2020 #GiornataInternazionaleDellaDonna Tra le opportunità che le donne possono cogliere per la propria crescita professionale, il #digitale è sicuramente quella principale. In che modo? I consigli di Francesca Zanninotti, Responsabile Innovazione Tecnologica Italgas Reti alle studentesse #LuissBusiness. Italgas è partner di #DataGirls, un’iniziativa che supporta le studentesse nello sviluppo di competenze digitali, nata nell’ambito del progetto #GROW – Generating Real Opportunities for #Women.</t>
  </si>
  <si>
    <t>https://www.linkedin.com/posts/luiss-business-school_8marzo2020-giornatainternazionaledelladonna-activity-6641980443933585409-bhqz</t>
  </si>
  <si>
    <t>IWD2020</t>
  </si>
  <si>
    <t>8marzo2021</t>
  </si>
  <si>
    <t>Digitale</t>
  </si>
  <si>
    <t>#LuissBusiness non si ferma: grazie allo #smartworking e a tutte le attività in distance learning avviate nel campus di #VillaBlanc, dal Career Advisory con Massimiliana Sensi, Talent Acquisition &amp; Employer Branding Birra Peroni per gli studenti dei programmi Executive, alla testimonianza di Ivan Rebernik, HR and Organization Director Open Fiber nell’ambito di EMBA – Executive #MBA. #ThisIsLuissBusiness</t>
  </si>
  <si>
    <t>https://www.linkedin.com/posts/luiss-business-school_luissbusiness-smartworking-villablanc-activity-6641756997777666049-TJq1</t>
  </si>
  <si>
    <t>Non solo #ELearning: è impegno, passione, concentrazione, creatività. #LuissBusiness non si ferma. #ThisIsLuissBusiness</t>
  </si>
  <si>
    <t>https://www.linkedin.com/posts/luiss-business-school_elearning-luissbusiness-thisisluissbusiness-activity-6641392209885179904-uO23</t>
  </si>
  <si>
    <t>thisisLuissBusiness</t>
  </si>
  <si>
    <t>https://www.linkedin.com/posts/luiss-business-school_covid19-activity-6641044407384592386-lXyj</t>
  </si>
  <si>
    <t>#COVID19 Facendo seguito alle ultime comunicazioni del Presidente del Consiglio dei Ministri, informiamo che le attività didattiche in presenza sono sospese fino al 15 marzo 2020 e che fino a nuove indicazioni gli studenti non possono accedere alle strutture dell’Università. 
Da domani la didattica sarà erogata in modalità e-learning. Lo staff della Scuola provvederà a comunicare a studenti e docenti le modalità di accesso ai singoli corsi e programmi nel rispetto del calendario didattico.</t>
  </si>
  <si>
    <t>#BorseDiStudio a copertura totale per il Master in #OpenInnovation &amp; IP #IntellectualProperty, in collaborazione con Ministero dello Sviluppo Economico e SAA School of Management. Il master è in  partenza ad aprile: scopri di più! #LuissBusiness</t>
  </si>
  <si>
    <t>https://www.linkedin.com/posts/luiss-business-school_covid19-activity-6641040352113377280-P07R</t>
  </si>
  <si>
    <t>https://www.linkedin.com/posts/luiss-business-school_borse-di-studio-master-in-open-innovation-activity-6640911324962402304-KYev</t>
  </si>
  <si>
    <t>Per rispondere all'emergenza #Coronavirus occorre rafforzare il dialogo su investimenti e infrastrutture avviato con Confindustria francese MEDEF e tedesca durante il #TrilateralForum a #VillaBlanc: Vincenzo Boccia, Presidente Confindustria e Luiss Guido Carli University oggi a Radio24.</t>
  </si>
  <si>
    <t>https://www.linkedin.com/posts/luiss-business-school_boccia-confindustria-coronavirus-attivare-activity-6640564797182218240-o3JO</t>
  </si>
  <si>
    <t>TrilateralForum</t>
  </si>
  <si>
    <t>radio24.ilsole24ore.com</t>
  </si>
  <si>
    <t>Boccia (Confindustria): Coronavirus, "Attivare domanda pubblica su infrastrutture e fronte credito" - 24 Mattino -Le interviste |24 radio</t>
  </si>
  <si>
    <t>Come si è trasformata la carriera dei professionisti di #lobbying e relazioni istituzionali: oggi alla #LuissBusiness il Welcome Day del #master in Relazioni istituzionali, #Lobby e #Comunicazione d’impresa, con la testimonianza di #FabioCorsico.</t>
  </si>
  <si>
    <t>https://www.linkedin.com/posts/luiss-business-school_lobbying-luissbusiness-master-activity-6639208213025742848-WkTw</t>
  </si>
  <si>
    <t>lobbying</t>
  </si>
  <si>
    <t>Lobby</t>
  </si>
  <si>
    <t>Comunicazione</t>
  </si>
  <si>
    <t>Emergenza #coronavirus, appello del Governo alle telco: accelerare sulle reti. Oggi su #DigitEconomy24 #LuissBusiness Il Sole 24 Ore #5g</t>
  </si>
  <si>
    <t>https://www.linkedin.com/posts/luiss-business-school_coronavirus-appello-del-governo-accelerare-activity-6639114575692222464-urZ7</t>
  </si>
  <si>
    <t>La rete #5G è complessa, ma non si può dilatare all’estremo il concetto di #SicurezzaNazionale senza abbandonare il modello di economia aperta: l'intervista a Gennaro Vecchione, DG DIS-Dipartimento delle informazioni per la sicurezza, oggi su #DigitEconomy24, il report #LuissBusiness e Il Sole 24 Ore ➡ https://direc.to/d3p7</t>
  </si>
  <si>
    <t>https://www.linkedin.com/posts/luiss-business-school_5g-sicurezzanazionale-digiteconomy24-activity-6639082858289872896-bmRf</t>
  </si>
  <si>
    <t>Quello tra musica e #leadership è un confine sfumato: ne parla Paola Severino, VP Luiss Guido Carli University  a Save the Date - Rai 5, presentando il programma #LuissBusiness in "Musica e Management" in partnership con l'Accademia Nazionale di Santa Cecilia.</t>
  </si>
  <si>
    <t>https://www.linkedin.com/posts/luiss-business-school_leadership-luissbusiness-activity-6638689100708761600-ctOi</t>
  </si>
  <si>
    <t>https://www.linkedin.com/posts/luiss-business-school_bandaultralarga-luissbusiness-activity-6638501152596078592-V3IN</t>
  </si>
  <si>
    <t>#Leadership è autorità o autorevolezza? Secondo il Gen. C.A. Giuseppe #Zafarana, Comandante Generale #GuardiaDiFinanza, non è possibile avere l’autorità da leader senza autorevolezza. È un percorso di conquista: con l'esempio, il rigore morale, le competenze, il senso del dovere e della responsabilità, l’amore per la giustizia e la fiducia nel proprio talento. “Annaffiate la pianta della vostra anima e proteggetela da opportunismo, cinismo e pessimismo. In questo modo saprete distinguervi come leader”: grazie al Comandante Generale #GDF Zafarana! #L4T #LuissBusiness</t>
  </si>
  <si>
    <t>https://www.linkedin.com/posts/luiss-business-school_leadership-zafarana-guardiadifinanza-activity-6638453749599748096-neNo</t>
  </si>
  <si>
    <t>Zafarana</t>
  </si>
  <si>
    <t>GuardiadiFinanza</t>
  </si>
  <si>
    <t>GDF</t>
  </si>
  <si>
    <t>L’executive master in #CircularEconomy Management della #LuissBusiness School tra i programmi di formazione green oggi su Il Sole 24 Ore. 
#sostenibilità #economiacircolare</t>
  </si>
  <si>
    <t>economiacircolare</t>
  </si>
  <si>
    <t>https://www.linkedin.com/posts/luiss-business-school_gi%C3%A0-attivi-37-corsi-di-laurea-allinsegna-activity-6638060256645652480-33Lm</t>
  </si>
  <si>
    <t>Developing innovative solutions to make even smarter mailboxes: this was the topic of the mini-challenge launched by Poste Italiane to the students of the Master in International #Management. Thanks to Alessandro Leonardi, Head of Open Innovation Poste Italiane and Professor M. Isabella Leone! 
#LuissBusiness #OpenInnovation</t>
  </si>
  <si>
    <t>https://www.linkedin.com/posts/luiss-business-school_management-luissbusiness-openinnovation-activity-6637720532546658304-nHBg</t>
  </si>
  <si>
    <t>All the activities at #LuissBusiness School - Villa Blanc will be held as scheduled.</t>
  </si>
  <si>
    <t>https://www.linkedin.com/posts/luiss-business-school_luiss-luiss-activity-6637448282698199040-pgWL</t>
  </si>
  <si>
    <t>Da sabato 21 marzo a giovedì 9 aprile, saranno in mostra a #VillaBlanc le opere pittoriche di Corrado Veneziano dedicate al “Codice Atlantico” di Leonardo. A coordinare il progetto gli studenti del Master of #Art #LuissBusiness. Scopri di più</t>
  </si>
  <si>
    <t>https://www.linkedin.com/posts/luiss-business-school_leonardo-atlantico-di-corrado-veneziano-activity-6636911074371350529-k_jY</t>
  </si>
  <si>
    <t>La #scuola ha cambiato missione: è un percorso di apprendimento per creare #competenze, dove il ruolo stesso del docente si è trasformato in quello di facilitatore. Ne abbiamo parlato con Anna Ascani, Viceministra MIUR, in occasione di "#ConLaScuola", il progetto in collaborazione con Snam e ELIS dedicato a presidi e docenti, volto a fornire strumenti e metodologie che rafforzino il legame formazione - imprese. 
#LuissBusiness Francesca Traclò Paola Boromei Marta Luca Giovanni Brugnoli Confindustria Valeria Bonilauri antonello giannelli ANP associazione nazionale presidi Annamaria Ajello INVALSI</t>
  </si>
  <si>
    <t>scuola</t>
  </si>
  <si>
    <t>https://www.linkedin.com/posts/luiss-business-school_scuola-competenze-conlascuola-activity-6635923343319015424-udUP</t>
  </si>
  <si>
    <t xml:space="preserve">C'è aria di fermento nella #Amsterdam Fashion Academy #LuissBusiness: oggi prima riunione e incontro con gli studenti. Great Vibes! 
Giovanni Lo Storto Paolo Boccardelli Mario Vitale, Ph.D. Ivan Dompe' matteo caroli Raffaele Oriani Luca Pirolo Enzo Peruffo 
#LuissBusinessSchool #AFA #management #fashion
</t>
  </si>
  <si>
    <t>https://www.linkedin.com/posts/luiss-business-school_amsterdam-luissbusiness-luissbusinessschool-activity-6635608385918128128-BLrL</t>
  </si>
  <si>
    <t>fashion</t>
  </si>
  <si>
    <t>MadeInItaly</t>
  </si>
  <si>
    <t>https://www.linkedin.com/posts/luiss-business-school_luissbusiness-l4t-activity-6635566889340940288-F-_2</t>
  </si>
  <si>
    <t>Il #26febbraio a #VillaBlanc non perdere l'Open Evening dell’Executive Education: 
👥 Sessioni di orientamento one-to-one con i coordinatori 
🗣 Consulenze individuali dei #coach #LuissBusiness 
📚  Programmi flessibili e innovativi pensati per manager, professionisti, imprenditori 
✒ Registrati ➡ https://direc.to/d4Zk</t>
  </si>
  <si>
    <t>https://www.linkedin.com/posts/luiss-business-school_open-evening-executive-education-activity-6635446803238006784-kN-T</t>
  </si>
  <si>
    <t>Gli studenti di #Trade Management all’International Horeca Meeting 2020 #IHM2020 di Italgrob e AFDB, partner del master: uno degli appuntamenti principali dedicati ai prodotti da consumo extradomestico, con un focus sulle strategie green e sostenibili sviluppate dagli operatori della filiera. Scopri il Master ➡ https://lnkd.in/gEXafYn</t>
  </si>
  <si>
    <t>https://www.linkedin.com/posts/luiss-business-school_trade-ihm2020-activity-6635215209340387331-E621</t>
  </si>
  <si>
    <t>Trade</t>
  </si>
  <si>
    <t>Lvmh2020</t>
  </si>
  <si>
    <t>#ImpreseFamiliari: il passaggio generazionale è di successo se accompagnato da strategie di #TrasformazioneDigitale. Nei contesti in cui le famiglie mantengono proprietà e controllo dell’azienda, il ruolo dei successori è determinante non solo nel rispettare il sistema dei valori, ma anche nel garantire l'avvio di innovazioni radicali: il commento del direttore #LuissBusiness Paolo Boccardelli oggi su AFFARI&amp;FINANZA La Repubblica.</t>
  </si>
  <si>
    <t>https://www.linkedin.com/posts/luiss-business-school_impresefamiliari-trasformazionedigitale-luissbusiness-activity-6635099291889225728-Mo6A</t>
  </si>
  <si>
    <t>#5G a #Roma, ⬆️ 30 miliardi di Pil. Il direttore #LuissBusiness Paolo Boccardelli presenta i risultati della ricerca con Unindustria ai microfoni del TGR. 
Unindustria Roma - Frosinone - Latina - Rieti - Viterbo</t>
  </si>
  <si>
    <t>https://www.linkedin.com/posts/luiss-business-school_5g-roma-luissbusiness-activity-6634145541972348929-pqAS</t>
  </si>
  <si>
    <t>Dal #5G spinta al PIL di #Roma: 30 miliardi in 5 anni. A dirlo è la ricerca “#Roma5G: veloce, sicura, pulita” di #LuissBusiness School e Unindustria oggi su #DigitEconomy24. In questo numero, l’annuncio che Sky Italia debutterà nella banda ultra-larga “entro il primo semestre 2020” da parte dell’AD Maximo Ibarra, l’alleanza per il 5G tra Luiss Business School e Ptsclas, l’intervento di Elisabetta Ripa, AD Open Fiber. 
Il Sole 24 Ore Simona Rossitto Unindustria Roma - Frosinone - Latina - Rieti - Viterbo</t>
  </si>
  <si>
    <t>Digiteconomy24</t>
  </si>
  <si>
    <t>https://www.linkedin.com/posts/luiss-business-school_dal-5g-spinta-al-pil-di-roma-30-miliardi-activity-6633718514697945088-vCRB</t>
  </si>
  <si>
    <t>Sky Italia debutterà nella banda ultra-larga “entro il primo semestre 2020”: l'annuncio dell’AD Maximo Ibarra su DigitEconomy.24, il report Luiss Business School e Il Sole 24 Ore</t>
  </si>
  <si>
    <t>https://www.linkedin.com/posts/luiss-business-school_entro-il-semestre-il-debutto-di-sky-italia-activity-6633702456826048512-8G3F</t>
  </si>
  <si>
    <t>entro il semestre il debutto di Sky Italia nella banda ultra-larga</t>
  </si>
  <si>
    <t xml:space="preserve">Il tema della #sicurezza nazionale è oggi più che mai cruciale: se #dati e le comunicazioni digitali 🌐 sono il nuovo petrolio, saper gestire e tutelare le #infrastrutture su cui ne avviene la trasmissione è fondamentale per il futuro del Paese. Il tema delle #InfrastruttureStrategiche è stato oggetto del primo incontro della serie “Appunti per l’interesse Nazionale”, che ha messo a confronto istituzioni e aziende, con gli interventi di Gennaro #Vecchione, Direttore Generale DIS, Gen. D. A. Francesco #Presicce, Capo Ufficio Generale del Capo di Stato Maggiore della Difesa, Paolo Ciocca, Commissario Consob, Nunzia #Ciardi, Direttore Servizio Polizia Postale e Comunicazioni, Andrea Peruzy, Presidente e AD Acquirente Unico S.p.A., Nicola Cordone, AD SIA S.p.A., Andrea Quacivi, AD Sogei. I lavori sono stati aperti da Gianni #Letta, Presidente Onorario Associazione Davide De Luca – Una Vita per l’Intelligence, e da Giovanni Lo Storto, DG Luiss Guido Carli University
e conclusi da Raffaele #Volpi, Presidente Copasir.
Scopri di più ➡ https://direc.to/d6RZ #LuissBusiness
</t>
  </si>
  <si>
    <t>https://www.linkedin.com/posts/luiss-business-school_sicurezza-dati-infrastrutture-activity-6633655568198316032-cDdL</t>
  </si>
  <si>
    <t>sicurezza</t>
  </si>
  <si>
    <t>dati</t>
  </si>
  <si>
    <t>infrastrutture</t>
  </si>
  <si>
    <t>infrastrutturestrategiche</t>
  </si>
  <si>
    <t>Vecchione</t>
  </si>
  <si>
    <t>Presicce</t>
  </si>
  <si>
    <t>Ciardi</t>
  </si>
  <si>
    <t>Letta</t>
  </si>
  <si>
    <t>Volpi</t>
  </si>
  <si>
    <t>Come la tecnologia valorizza e innova i beni culturali: nelle aule di #VillaBlanc, la fase di formazione di #GenerazioneCultura4! Lottomatica #LuissBusiness</t>
  </si>
  <si>
    <t>https://www.linkedin.com/posts/luiss-business-school_generazionecultura4-activity-6633277653719756801-eiyR</t>
  </si>
  <si>
    <t>Generazionecultura4</t>
  </si>
  <si>
    <t>#Learning and unlearning are the main challenges to tackle #DigitalTransformation: if #data are the new oil, probably today we are missing refineries. Aldo Bisio, CEO Vodafone Italy met #LuissBusiness students during the #Leader for Talent #L4T series and answered some interesting questions of Maria Vittoria Bachi, Master in International Management.</t>
  </si>
  <si>
    <t>https://www.linkedin.com/posts/luiss-business-school_learning-digitaltransformation-data-activity-6633020573607841792-y5iN</t>
  </si>
  <si>
    <t>Leader</t>
  </si>
  <si>
    <t>Perché scegliere un #MBA per trasformare la tua #carriera? Partecipa all'Open Day e scopri il potenziale dei programmi MBA Part-Time #LuissBusiness! 
Alberto Castelvecchi</t>
  </si>
  <si>
    <t>https://www.linkedin.com/posts/luiss-business-school_open-day-mba-weekend-activity-6632677711435313154-BeNc</t>
  </si>
  <si>
    <t>carriera</t>
  </si>
  <si>
    <t>It’s time for the #Amazonfctours for #LuissBusiness Full-time #MBA students, within the #CareerService activities. Touring a fulfilment centre  and seeing first-hand how #Amazon delivers for its customers was not only a simple tour, but a real #innovation journey. Its guidelines are mandatory #leadership principles to develop: invent and simplify, learn and be curios, #ThinkBig. Good luck!</t>
  </si>
  <si>
    <t>https://www.linkedin.com/posts/luiss-business-school_amazonfctours-luissbusiness-mba-activity-6631854564343599104-6F6Y</t>
  </si>
  <si>
    <t>Amazon</t>
  </si>
  <si>
    <t>innovation</t>
  </si>
  <si>
    <t>thinkbig</t>
  </si>
  <si>
    <t>https://www.linkedin.com/posts/luiss-business-school_beauty-luxury-customer-activity-6631140117488775168-OM0S</t>
  </si>
  <si>
    <t>#Leadership come la ricerca scientifica:  se riusciamo a trovare la cura per una malattia rara dopo un percorso di insuccessi spesso anche lungo, così tiriamo fuori la #leadership quando siamo esposti a un problema e sviluppiamo gli anticorpi. #Resilienza, velocità, consapevolezza, non guardare ai risultati raggiunti per cercare nuovi stimoli è la ricetta per essere buoni #leader di Sergio Dompé, Presidente e CEO Dompé, con gli studenti #LuissBusiness nell'ambito degli incontri di Leader 4 Talent #L4T.</t>
  </si>
  <si>
    <t>https://www.linkedin.com/posts/luiss-business-school_leadership-leadership-resilienza-activity-6630889834439294976-TMlY</t>
  </si>
  <si>
    <t>resilienza</t>
  </si>
  <si>
    <t>leader</t>
  </si>
  <si>
    <t>#DataScientist e #DataAnalyst sono le due professioni emergenti del settore energetico. Social intelligence, #CircularEconomy e social media managing fra le competenze su cui le aziende puntano di più: sono i risultati della ricerca “Traiettorie evolutive e competenze per le imprese Energy” di #LuissBusiness School e ManpowerGroup Italia che abbiamo discusso a #VillaBlanc insieme a Stefano Donnarumma, AD Acea, Giuseppe Zappalà, AD Q8 Kuwait Petroleum Italia S.p.A., Federica Brunetta, Assistant Professor Luiss Guido Carli University e coordinatrice della ricerca, Riccardo Barberis, AD Manpower Group Italia, Massimiliano Bianco, AD Gruppo Iren, Silvia Marinari, HR Director Terna SpA, Alessandro Pistella, Head of Development, Compensation and ATO Staff Enel Group. 
Scopri la ricerca https://direc.to/dYQL</t>
  </si>
  <si>
    <t>https://www.linkedin.com/posts/luiss-business-school_datascientist-dataanalyst-circulareconomy-activity-6630733905957838849-s9JU</t>
  </si>
  <si>
    <t>Oggi su Corriere delle Alpi i prossimi appuntamenti per scoprire l'Hub #LuissBusiness Veneto delle Dolomiti a #Belluno Confindustria Belluno Dolomiti: 
🏬 #6febbraio: scopri le opportunità per le imprese ➡️ registrati https://direc.to/dYjH
📚 #7febbraio: scopri l'offerta formativa ➡️ registrati https://direc.to/dYjB</t>
  </si>
  <si>
    <t>https://www.linkedin.com/posts/luiss-business-school_luissbusiness-belluno-6febbraio-activity-6630393432391065600-A0qT</t>
  </si>
  <si>
    <t>Belluno</t>
  </si>
  <si>
    <t>4 febbraio.</t>
  </si>
  <si>
    <t>Imprese, istituzioni, futuro dell’#agricoltura e del #MadeIntaly: si è tenuto a #VillaBlanc il centenario di Confagricoltura. Un dialogo che ha voluto mettere a punto un disegno riformatore strategico nel settore, che ponga al centro #sostenibilità, #innovazione e sviluppo infrastrutturale, come hanno evidenziato il Presidente del Consiglio Palazzo Chigi - Presidenza del Consiglio dei Ministri Giuseppe Conte e la ministra Ministero delle Infrastrutture e dei Trasporti Paola De Micheli. 
Luiss Guido Carli #Confagricoltura100 #LuissBusiness</t>
  </si>
  <si>
    <t>Agricoltura</t>
  </si>
  <si>
    <t>MadeinItaly</t>
  </si>
  <si>
    <t>villaBlanc</t>
  </si>
  <si>
    <t>Confagricoltura100</t>
  </si>
  <si>
    <t>luissBusiness</t>
  </si>
  <si>
    <t>3 febbraio.</t>
  </si>
  <si>
    <t>https://www.linkedin.com/posts/luiss-business-school_agricoltura-madeintaly-villablanc-activity-6630180967187263489-2ky1</t>
  </si>
  <si>
    <t>LINKEDIN</t>
  </si>
  <si>
    <t>Cuoa</t>
  </si>
  <si>
    <t>MIP</t>
  </si>
  <si>
    <t>L’#arte ai tempi del #Coronavirus c’è e vuole farsi sentire. Non si ferma la creatività, la passione e la vena artistica di chi svolge una professione in questi settori che in questi momenti, nonostante le difficoltà per tutti, continua a emergere. La situazione contingente sta facendo ipotizzare anche un nuovo modo di interagire con l’arte, che può essere avvicinata e apprezzata anche #online. Leggi la #news completa: https://bit.ly/2YhokTS 
#sdabocconi #MAMA #master #management #arts #administration</t>
  </si>
  <si>
    <t>https://www.linkedin.com/posts/sda-bocconi-school-of-management_arte-coronavirus-online-activity-6661683888835837952-i4Q_</t>
  </si>
  <si>
    <t>arte</t>
  </si>
  <si>
    <t xml:space="preserve">online </t>
  </si>
  <si>
    <t>news</t>
  </si>
  <si>
    <t xml:space="preserve">#sdabocconi </t>
  </si>
  <si>
    <t xml:space="preserve">#arts </t>
  </si>
  <si>
    <t>#administration</t>
  </si>
  <si>
    <t>Nel considerare l’impatto della pandemia da Covid-19 sul mondo della #distribuzione, tutti sono d’accordo che le ricadute sul sentiment dei #consumatori e sulle loro abitudini d’acquisto avranno un orizzonte temporale ben più ampio di quelle epidemiologiche. Leggi la #news completa: https://bit.ly/2y01V2P 
#sdabocconi</t>
  </si>
  <si>
    <t>https://www.linkedin.com/posts/sda-bocconi-school-of-management_distribuzione-consumatori-news-activity-6661669364892213249-GgKc</t>
  </si>
  <si>
    <t>distribuzione</t>
  </si>
  <si>
    <t>consumatori</t>
  </si>
  <si>
    <t>Linkedin</t>
  </si>
  <si>
    <t>L'approccio del corso in Data Analysis si focalizza su applicazioni pratiche, esempi ed esercizi per imparare a gestire e fare proprie le tecniche più comuni di #analisi dei #dati, statistiche descrittive e visualizzazione dei dati. https://bit.ly/2Kp2YvC 
#sdabocconi #data #analysis</t>
  </si>
  <si>
    <t>analisi</t>
  </si>
  <si>
    <t>Analysis</t>
  </si>
  <si>
    <t>https://www.linkedin.com/posts/sda-bocconi-school-of-management_analisi-dati-sdabocconi-activity-6661657876823580672-KGA3</t>
  </si>
  <si>
    <t>Una ricca mattinata di discussione sul tema dell’innovazione in occasione della Opening Ceremony della nuova edizione dell’Executive Master in Finance. A trattare il tema nelle sue diverse declinazioni c’erano Giuseppe (Beppe) Soda, Dean di SDA Bocconi, Gianluca Renzini, Deputy CEO di Allfunds, e Mario Nava, della Direzione Generale FISMA (Stabilità finanziaria, servizi finanziari e unione dei mercati dei capitali) della Commissione Europea, introdotti e coordinati da Andrea Beltratti, Academic Director #EMF.
https://bit.ly/3berWJL 
#innovazione #finance #sdabocconi</t>
  </si>
  <si>
    <t>https://www.linkedin.com/posts/sda-bocconi-school-of-management_emf-innovazione-finance-activity-6661641428411658241-PXw6</t>
  </si>
  <si>
    <t>finance</t>
  </si>
  <si>
    <t xml:space="preserve">FB </t>
  </si>
  <si>
    <t>La formazione a distanza, soprattutto in questo momento, è un’opportunità per continuare a crescere, anche quando tutto intorno a noi sembra fermo. 
Congratulazioni Maurizio Andrea Bormetti e grazie per aver condiviso con noi la tua esperienza con il corso "Comunicare per Creare Valore" di Maria Cristina Cito.
#smartlearning #online #onlineprograms #anytimeanywhere</t>
  </si>
  <si>
    <t xml:space="preserve">#smartlearning </t>
  </si>
  <si>
    <t xml:space="preserve">#online </t>
  </si>
  <si>
    <t xml:space="preserve">#onlineprograms </t>
  </si>
  <si>
    <t>#anytimeanywhere</t>
  </si>
  <si>
    <t>https://www.linkedin.com/posts/sda-bocconi-school-of-management_il-70-dei-clienti-di-oggi-pretendono-activity-6661553423806193664-2i0q</t>
  </si>
  <si>
    <t>https://www.linkedin.com/posts/sda-bocconi-school-of-management_digitalwall-management-sanitario-activity-6661282926463852544-feY2</t>
  </si>
  <si>
    <t>#digitalwall</t>
  </si>
  <si>
    <t>sanitario</t>
  </si>
  <si>
    <t>#MCF20 students attended an intense and articulate Company Presentation with Alex Pezzoli Managing Partner, and Andrea Accatino, Investment Analyst and MCF alum, of Brightside Capital. The session focused on various topics, regarding not just the #Company's activities, but also the #financial #situation in Italy and in Europe, especially during this particular Covid-period, and included a lot of interaction by MCF students.
Thank you very much for your time, and see you next year on the SDA Bocconi campus to meet with future MCF students. https://bit.ly/2VMRQz9</t>
  </si>
  <si>
    <t>https://www.linkedin.com/posts/sda-bocconi-school-of-management_mcf20-company-financial-activity-6661272242984370176-r_SN</t>
  </si>
  <si>
    <t>company</t>
  </si>
  <si>
    <t>situation</t>
  </si>
  <si>
    <t>https://www.linkedin.com/posts/sda-bocconi-school-of-management_prossimi-appuntamenti-sdab-activity-6661213738684690432-TDF8</t>
  </si>
  <si>
    <t>I #prossimi #appuntamenti online con #SDAB #Insight #LIVE sono:
- Martedì 5 maggio, ore 18.30 con il webinar progettato e coordinato dalla Prof. Veronica Vecchi in cui il focus sarà come ripensare le collaborazioni pubblico-privato nell’emergenza socio-economica:  https://bit.ly/2yPExF8
- Giovedì 7 maggio, ore 18.30 con un incontro per approfondire come l’attuale emergenza e le relative misure di contenimento potranno generare effetti per il sistema creditizio e quello finanziario: https://bit.ly/3bO2sDj
Vi aspettiamo!
#sdabocconi #live #insightlive</t>
  </si>
  <si>
    <t>Prossimi</t>
  </si>
  <si>
    <t>appuntamenti</t>
  </si>
  <si>
    <t>SDAB</t>
  </si>
  <si>
    <t>Insight</t>
  </si>
  <si>
    <t>Live</t>
  </si>
  <si>
    <t xml:space="preserve">#sdabocconi 
</t>
  </si>
  <si>
    <t xml:space="preserve">#live </t>
  </si>
  <si>
    <t>#insightlive</t>
  </si>
  <si>
    <t>#SDAB #Insight #LIVE | Emergenza sanitaria e impatto sul sistema finanziario</t>
  </si>
  <si>
    <t>https://www.linkedin.com/posts/sda-bocconi-school-of-management_sdab-insight-live-activity-6661210941796958208-4zAU</t>
  </si>
  <si>
    <t>#SDAB #Insight #LIVE | Ripensare le collaborazioni pubblico-privato nell’emergenza socio-economica</t>
  </si>
  <si>
    <t>https://www.linkedin.com/posts/sda-bocconi-school-of-management_sdab-insight-live-activity-6661209705706201088-UWuK</t>
  </si>
  <si>
    <t xml:space="preserve">Non si tratta di essere né apocalittici né integrati, ma solo di guardare con attenzione la #trasformazione #digitale e il suo portato culturale. Si scoprirà che il mondo del business governato dai #big #data e dagli #algoritmi ha una fisionomia diversa da quella immaginata anche solo fino a pochi anni fa. Leggi la #news completa: https://bit.ly/2W5521t
</t>
  </si>
  <si>
    <t>https://www.linkedin.com/posts/sda-bocconi-school-of-management_trasformazione-digitale-big-activity-6660902995665932288-lh1d</t>
  </si>
  <si>
    <t>big</t>
  </si>
  <si>
    <t xml:space="preserve">algoritmi </t>
  </si>
  <si>
    <t>Una ricca mattinata di discussione sul tema dell’innovazione in occasione della Opening Ceremony della nuova edizione dell’Executive Master in Finance. A trattare il tema nelle sue diverse declinazioni c’erano Giuseppe Soda, Dean di SDA Bocconi, Gianluca Renzini, Deputy CEO di Allfunds, e Mario Nava, della Direzione Generale FISMA (Stabilità finanziaria, servizi finanziari e unione dei mercati dei capitali) della Commissione Europea, introdotti e coordinati da Andrea Beltratti, Academic Director EMF.
https://bit.ly/3berWJL</t>
  </si>
  <si>
    <t>https://www.facebook.com/106501276068738/videos/2339563449677791</t>
  </si>
  <si>
    <t xml:space="preserve"> L’#IT #management sta assumendo sempre più il ruolo di play maker, una cerniera tra le esigenze e gli obiettivi #strategici dell’organizzazione e la loro concreta attuazione e #valutazione.  https://bit.ly/2Y0ckpE
</t>
  </si>
  <si>
    <t>https://www.linkedin.com/posts/sda-bocconi-school-of-management_it-management-strategici-activity-6660855305271824384-UzEW</t>
  </si>
  <si>
    <t>IT</t>
  </si>
  <si>
    <t>strategici</t>
  </si>
  <si>
    <t>valutazione</t>
  </si>
  <si>
    <t>Vi aspettiamo stasera alle 18:30. 
SDAB Insight LIVE | Operations domani
#SDAInsightLive</t>
  </si>
  <si>
    <t>https://www.linkedin.com/posts/sda-bocconi-school-of-management_sdainsightlive-activity-6660830681515466753-lhb7</t>
  </si>
  <si>
    <t>#SDAInsightLive</t>
  </si>
  <si>
    <t>Full-Time #MBA. For people who just won't stop. https://bit.ly/2XUKo6F
#sdabocconi</t>
  </si>
  <si>
    <t>https://www.linkedin.com/posts/sda-bocconi-school-of-management_mba-sdabocconi-activity-6660582679680954368-wGVw</t>
  </si>
  <si>
    <t>#,big</t>
  </si>
  <si>
    <t>L’emergenza Covid-19 e le pressioni esercitate sulla catena di approvvigionamento e di fornitura di strumentazioni sanitarie indispensabili al contrasto del virus, ci permettono di riflettere sul sistema di approvvigionamento della sanità pubblica, delineando alcune traiettorie di sviluppo che dovranno necessariamente essere prese in seria considerazione, in Italia e non solo.
https://bit.ly/3eIae3C</t>
  </si>
  <si>
    <t>https://www.linkedin.com/posts/sda-bocconi-school-of-management_lemergenza-covid-19-e-le-pressioni-esercitate-activity-6660567460778909696-HXm0</t>
  </si>
  <si>
    <t>Ti aspettiamo online ogni martedì alle ore 18:30 con SDA Bocconi Insight LIVE. Pillole di conoscenza pratica, riflessioni e discussioni tra la nostra Faculty e testimoni di rilievo per stimolare idee e sostenere la ripresa delle imprese italiane. https://bit.ly/2KEXwoA
#sdabocconi #live #insightlive</t>
  </si>
  <si>
    <t>https://www.linkedin.com/posts/sda-bocconi-school-of-management_sdabocconi-live-insightlive-activity-6660547567392178176-Kayr</t>
  </si>
  <si>
    <t xml:space="preserve">È possibile #comunicare per #creare #valore per i #clienti e per l'azienda allo stesso tempo? Un'occasione per confrontarsi e per rispondere a questa domanda attraverso le basi teoriche necessarie a gestire la Comunicazione di #Marketing in chiave #strategica e identificando le leve più efficaci per generare #valore e progettare l'attività in linea con i propri #obiettivi. https://bit.ly/2XWbFW6
</t>
  </si>
  <si>
    <t>https://www.linkedin.com/posts/sda-bocconi-school-of-management_comunicare-creare-valore-activity-6660526737337663488-nkLE</t>
  </si>
  <si>
    <t xml:space="preserve"> #comunicare </t>
  </si>
  <si>
    <t xml:space="preserve">#creare </t>
  </si>
  <si>
    <t>#valore</t>
  </si>
  <si>
    <t xml:space="preserve"> #clienti</t>
  </si>
  <si>
    <t>strategica</t>
  </si>
  <si>
    <t>valore</t>
  </si>
  <si>
    <t>obiettivi</t>
  </si>
  <si>
    <t>La #crescita di un'azienda non si improvvisa, è un processo che va pianificato, gestito, monitorato e soprattutto finanziato. Rivolto principalmente a #imprenditori e #manager di aziende di medie dimensioni che si stanno preparando ad affrontare una crescita dimensionale significativa, questo #Online #Program è in grado di fornire i contenuti e gli strumenti pratici necessari a organizzare e gestire al meglio questo processo. https://bit.ly/2VbW6Yx</t>
  </si>
  <si>
    <t>https://www.linkedin.com/posts/sda-bocconi-school-of-management_crescita-imprenditori-manager-activity-6659454943893692417-lF-f</t>
  </si>
  <si>
    <t>Crescita</t>
  </si>
  <si>
    <t>imprenditori</t>
  </si>
  <si>
    <t>online</t>
  </si>
  <si>
    <t>program</t>
  </si>
  <si>
    <t>Ogni martedì alle 18:30 ti aspettiamo online con SDA Bocconi Insight LIVE. Pillole di conoscenza pratica, riflessioni e discussioni tra la nostra Faculty e testimoni di rilievo per stimolare idee e sostenere la ripresa delle imprese italiane. Registrati subito al primo webinar: https://lnkd.in/edKeRSz
Marco Bettucci MAURIZIO BOSSI
#sdabocconi #live #insightlive</t>
  </si>
  <si>
    <t>insightlive</t>
  </si>
  <si>
    <t>https://www.linkedin.com/posts/sda-bocconi-school-of-management_sdabocconi-live-insightlive-activity-6659143468465561600-rVZB</t>
  </si>
  <si>
    <t xml:space="preserve">"#Pensiero #strategico, #leadership creativa e approccio people-first: questi gli ingredienti cruciali per guidare come executive le nostre #aziende oltre la crisi".
Questo il messaggio che Ottavio Maria Campigli, Senior Principal di Badenoch + Clark Executive ha lasciato agli studenti del nostro Executive MBA (#EMBA) nel webinar che si è svolto insieme a Chiara Robecchi, Career Advisor di SDA Bocconi, e in cui è stata approfondita la tematica di come il #mercato del #lavoro abbia reagito alla #crisi Covid-19.
https://bit.ly/2VwDqDl
</t>
  </si>
  <si>
    <t>https://www.linkedin.com/posts/sda-bocconi-school-of-management_pensiero-strategico-leadership-activity-6659102747339571201-f_Se</t>
  </si>
  <si>
    <t>mercato</t>
  </si>
  <si>
    <t>lavoro</t>
  </si>
  <si>
    <t>Making #strategic choices in an increasingly complex world. Managing #business #processes in #innovative and #unconventional ways. Acquiring a complete framework of the challenges that organizations must face. As top #manager you have to do all of this and much more. https://bit.ly/2XGd972</t>
  </si>
  <si>
    <t>https://www.linkedin.com/posts/sda-bocconi-school-of-management_strategic-business-processes-activity-6659045877308510208-D1cP</t>
  </si>
  <si>
    <t>strategic</t>
  </si>
  <si>
    <t>processes</t>
  </si>
  <si>
    <t>innovative</t>
  </si>
  <si>
    <t>unconventional</t>
  </si>
  <si>
    <t>One tower, four buildings, a sports center, and a large park. These are the new structures being created on an area of over 50 thousand square meters. Everything is characterized by the harmony of curved lines and large glass surfaces. https://bit.ly/3buMcXH 
#sdabocconicampus</t>
  </si>
  <si>
    <t>https://www.linkedin.com/posts/sda-bocconi-school-of-management_sdabocconicampus-activity-6658761967995506688-e3Vr</t>
  </si>
  <si>
    <t>#Employment #Statistics of our Master in Fashion Management &amp; Design Management (#MAFED) Ed. 2017.
If you want to find out more, look at: https://bit.ly/3cIzBk9</t>
  </si>
  <si>
    <t>employment</t>
  </si>
  <si>
    <t>statistics</t>
  </si>
  <si>
    <t>MAFED</t>
  </si>
  <si>
    <t>https://www.linkedin.com/posts/sda-bocconi-school-of-management_employment-statistics-mafed-activity-6658737942686642176-GraK</t>
  </si>
  <si>
    <t>Il #corso #Online di #Visual #Merchandising analizza il processo di progettazione e gestione del punto vendita in chiave esperienziale, inteso come un #ambiente #relazionale in cui mettere in primo piano l’esperienza di visita del #cliente. Dagli aspetti più tradizionali, fino alle nuove tecnologie e all’impatto che il loro utilizzo può avere sull’esperienza del cliente e sulla sua interazione con il personale di servizio in un’era sempre più orientata ad un’esperienza #omnicanale. https://bit.ly/2XF141D
#visualmarchandising #sales #store #brand #smartlearning</t>
  </si>
  <si>
    <t>https://www.linkedin.com/posts/sda-bocconi-school-of-management_corso-online-visual-activity-6658721244696854528-7uR8</t>
  </si>
  <si>
    <t>corso</t>
  </si>
  <si>
    <t>visual</t>
  </si>
  <si>
    <t>merchandising</t>
  </si>
  <si>
    <t>ambiente</t>
  </si>
  <si>
    <t>relazionale</t>
  </si>
  <si>
    <t>cliente</t>
  </si>
  <si>
    <t>omnicanale</t>
  </si>
  <si>
    <t xml:space="preserve">#visualmarchandising </t>
  </si>
  <si>
    <t xml:space="preserve">#sales </t>
  </si>
  <si>
    <t xml:space="preserve">#store </t>
  </si>
  <si>
    <t xml:space="preserve">#brand </t>
  </si>
  <si>
    <t xml:space="preserve">Nella situazione attuale le #tecnologie #informatiche stanno dando un contributo determinante nella gestione della continuità di #servizio a clienti, pazienti e cittadini e, al tempo stesso, nella continuità del business, del lavoro d’ufficio, delle attività produttive, logistiche e di vendita.
Chi nelle #aziende ha la responsabilità di gestire le #ICT si trova oggi sotto una forte pressione. Approfondisci qui: https://bit.ly/2RFwXTW
#sdabocconi #sdainsight
</t>
  </si>
  <si>
    <t>https://www.linkedin.com/posts/sda-bocconi-school-of-management_tecnologie-informatiche-servizio-activity-6658658429877407744-3SZY</t>
  </si>
  <si>
    <t>servizio</t>
  </si>
  <si>
    <t>ICT</t>
  </si>
  <si>
    <t>Skype Chat con la Direzione del Programma Executive in Management dello Sport - Contatta direttamente via mail il Direttore Dino Ruta e il Community Manager #PEMS e fissa lo slot per la tua skype chat. https://bit.ly/2xOkvun
#sdabocconi</t>
  </si>
  <si>
    <t>#servizio</t>
  </si>
  <si>
    <t>https://www.linkedin.com/posts/sda-bocconi-school-of-management_pems-sdabocconi-activity-6658382891476623361-z8BA</t>
  </si>
  <si>
    <t>L’ #Agile #Networking è la prima tappa di un percorso  ripensato e riprogettato espressamente per i nostri Executive MBA Weekend (#EMBAWE) 
Il networking è una meta competenza straordinaria per creare filiere di valore, ma che va sempre più «calata» in nuove logiche on line complice lo scenario complesso cui stiamo assistendo, ripensando approcci, modalità e stili di relazione per creare engagement e nuove community.
#bnet2connect #sdabocconi</t>
  </si>
  <si>
    <t>https://www.linkedin.com/posts/sda-bocconi-school-of-management_bnet2connect-networking-activity-6658275334909120512-tynh</t>
  </si>
  <si>
    <t>agile</t>
  </si>
  <si>
    <t>networking</t>
  </si>
  <si>
    <t>EMBAWE</t>
  </si>
  <si>
    <t>bnet2connect</t>
  </si>
  <si>
    <t>https://www.linkedin.com/posts/sda-bocconi-school-of-management_mba-leadership-series-activity-6658042069577158656-xpBq</t>
  </si>
  <si>
    <t>Grazie a tecnologie d’aula che esaltano l’interattività della didattica, l’esperienza di apprendimento degli Alumni SDA Bocconi è a amplificata 360°. Sono possibili sia la registrazione delle lezioni, sia la loro trasmissione nelle aule adiacenti, l’interazione remota tra docente e studenti e il dialogo fino a quattro device, che possono essere contemporaneamente proiettati sullo schermo dell’aula.
https://bit.ly/34GkdSi
#sdabocconicampus</t>
  </si>
  <si>
    <t>https://www.linkedin.com/posts/sda-bocconi-school-of-management_sdabocconicampus-activity-6658013942771666944-TSS5</t>
  </si>
  <si>
    <t>Il #programma #online #Sport #Marketing &amp; #Sponsorship, a partire dall'analisi di best practice e grazie al confronto con esperti del settore permette ai partecipanti di sviluppare le competenze utili alla gestione delle attività di marketing e sponsorizzazione, e per la progettazione e organizzazione di eventi in ambito sportivo con interessanti spunti per gestire il business con un approccio innovativo. https://bit.ly/3eoC4lj
#sdabocconi #onlineprograms Piero Almiento</t>
  </si>
  <si>
    <t>https://www.linkedin.com/posts/sda-bocconi-school-of-management_programma-online-sport-activity-6657986840596893697-eByW</t>
  </si>
  <si>
    <t>sport</t>
  </si>
  <si>
    <t>sponsorship</t>
  </si>
  <si>
    <t>onlineprograms</t>
  </si>
  <si>
    <t>Breve guida per capire perché qualche volta chi decide ci sembra incerto o poco lucido (e per capire che non è necessariamente una cattiva notizia)
Leggi l'articolo completo: https://bit.ly/2XF0hxW
#sdabocconi #sdainsight</t>
  </si>
  <si>
    <t>https://www.linkedin.com/posts/sda-bocconi-school-of-management_sdabocconi-sdainsight-activity-6657945835046739968-kw4r</t>
  </si>
  <si>
    <t>Il 2020 si è aperto con un impegnativo stress test per i sistemi sanitari di tutto il mondo a causa della diffusione di un agente virale poco conosciuto e altamente trasmissibile, che ha rapidamente trasformato un contagio locale in una pandemia, generando una crisi di portata globale. Questa non ha risparmiato il nostro Servizio Sanitario Nazionale (SSN). Vale dunque la pena provare a indagare almeno uno degli ambiti coinvolti: quello manageriale. Qui l'articolo: https://bit.ly/3ewsL2X
#sdabocconi</t>
  </si>
  <si>
    <t>https://www.linkedin.com/posts/sda-bocconi-school-of-management_sdabocconi-activity-6656940961626632192-XNyF</t>
  </si>
  <si>
    <t>Come usciremo dalla crisi economica causata dal #COVID19? Francesco Daveri, Direttore del nostro #MBA, fa un pronostico dei prossimi mesi che ci aspettano ai microfoni di TV8 (dal minuto 19':30'').</t>
  </si>
  <si>
    <t>https://www.linkedin.com/posts/sda-bocconi-school-of-management_piacere-maisano-ai-tempi-del-coronavirus-activity-6656934248932524032-nY1K</t>
  </si>
  <si>
    <t>"Per rispondere in modo coeso alla crisi economica causata dal #COVID19 serve migliorare la narrativa e discutere in modo più preciso e pacato degli strumenti disponibili.". Questo è il messaggio lanciato da Daniel Gros -Ph.D. in Economia all’Università di Chicago e Direttore del CEPS (Centre for European Policy Studies)- ai partecipanti dei #REInnovationLab Webinar Series, una serie di forum finalizzati a comprendere le implicazioni economiche della pandemia. 
Andrea Beltratti, Alessia Bezzecchi Confindustria Assoimmobiliare, BNP Paribas Real Estate Italy, CBRE, Colliers International, Cushman &amp; Wakefield , Deloitte, Duff &amp; Phelps, Generali Real Estate, GVA Redilco , JLL, PwC, Sigest S.p.A. 
https://lnkd.in/eFJuWiP</t>
  </si>
  <si>
    <t>https://www.linkedin.com/posts/sda-bocconi-school-of-management_gli-impatti-della-pandemia-nel-breve-e-medio-activity-6656922788940570624-JtNe</t>
  </si>
  <si>
    <t>Gli effetti della pandemia nel breve e medio periodo</t>
  </si>
  <si>
    <t>L’IT management sta assumendo sempre più il ruolo di playmaker, una cerniera tra le esigenze e gli obiettivi strategici dell’organizzazione e la loro concreta attuazione e valutazione. Con questo programma online, pensato appositamente middle e upper manager dell’Information Technology, è possibile ottenere una preparazione di specialista IT a 360° e acquisire le competenze di base per la realizzazione e la gestione dei sistemi informativi aziendali. https://bit.ly/2xDpr5d</t>
  </si>
  <si>
    <t>https://www.linkedin.com/posts/sda-bocconi-school-of-management_lit-management-sta-assumendo-sempre-pi%C3%B9-activity-6656871442161909761-Si9J</t>
  </si>
  <si>
    <t>Un recente studio condotto su un campione di 200 #aziende #manifatturiere, con unità produttive localizzate in #Italia, ha indagato il grado di diffusione delle tecnologie dell'#Industry 4.0 e la propensione al loro impiego per perseguire specifiche #strategie #industriali e raggiungere determinati livelli di #performance. https://bit.ly/2yCgTvB
#sdabocconi #news</t>
  </si>
  <si>
    <t>#Italia</t>
  </si>
  <si>
    <t>#news</t>
  </si>
  <si>
    <t>https://www.linkedin.com/posts/sda-bocconi-school-of-management_aziende-manifatturiere-italia-activity-6656834949129224192-M_6s</t>
  </si>
  <si>
    <t>"Non c’è stato nulla di buono in questa #epidemia, non c’è nulla di buono negli effetti che produce sulla nostra #società, ma ci può essere qualcosa di buono nelle #reazioni che porremo in essere per riparare ai danni prodotti dal #virus." Enzo Baglieri, Professor of Practice di Operations and Technology Management #sdabocconi</t>
  </si>
  <si>
    <t>https://www.linkedin.com/posts/sda-bocconi-school-of-management_somewhere-over-the-rainbow-leditoriale-activity-6656582195760644096-nDsF</t>
  </si>
  <si>
    <t>epidemia</t>
  </si>
  <si>
    <t>società</t>
  </si>
  <si>
    <t>reazioni</t>
  </si>
  <si>
    <t>logisticamanagement.it</t>
  </si>
  <si>
    <t>Somewhere over the rainbow… L'editoriale di Enzo Baglieri</t>
  </si>
  <si>
    <t>#Personal #Branding #Online #Program è un viaggio formativo che porta a pensarsi come un "brand" grazie all'applicazione di approcci e comportamenti consapevoli ed efficaci. Il corso offre metodi e strumenti per costruire il proprio brand e sviluppare un "personal and effective behavior" online e offline. https://bit.ly/2RHg37o
#sdabocconi</t>
  </si>
  <si>
    <t>personal</t>
  </si>
  <si>
    <t>branding</t>
  </si>
  <si>
    <t>https://www.linkedin.com/posts/sda-bocconi-school-of-management_personal-branding-online-activity-6656529035805491201-F86K</t>
  </si>
  <si>
    <t>https://www.linkedin.com/posts/sda-bocconi-school-of-management_sdabocconi-activity-6656486831779123200-dqZ9</t>
  </si>
  <si>
    <t>Che tipo di #crisi aspettarci e come affrontarla? Lo racconta Francesco Daveri, Direttore del Full-Time #MBA</t>
  </si>
  <si>
    <t>https://www.linkedin.com/posts/sda-bocconi-school-of-management_daveri-bocconi-speriamo-sia-una-crisi-activity-6656226852178403328-hKW7</t>
  </si>
  <si>
    <t>crisi</t>
  </si>
  <si>
    <t xml:space="preserve">Nella realizzazione del campus SDA Bocconi, le corti interne, che sono una delle articolazioni tradizionali dell’urbanistica milanese, sono state reinterpretate in chiave moderna dallo studio architettonico Sanaa di Kazuyo Sejima e Ryue Nishizawa dimostrando una forte sensibilità al contesto urbano di riferimento in cui sono stati realizzati i nuovi edifici. https://bit.ly/2xdhX8Y  #sdabocconicampus
</t>
  </si>
  <si>
    <t>https://www.linkedin.com/posts/sda-bocconi-school-of-management_sdabocconicampus-activity-6656223674556911616-dHgg</t>
  </si>
  <si>
    <t>Conoscere il valore degli immobili commerciali è fondamentale in ogni decisione di investimento. Il #programma #online #Valutazione #Immobiliare" mette nelle condizioni di identificare e comprendere i principali elementi da considerare nella scelta della metodologia valutativa immobiliare più corretta. https://bit.ly/34F0Auc
#sdabocconi</t>
  </si>
  <si>
    <t>https://www.linkedin.com/posts/sda-bocconi-school-of-management_programma-online-valutazione-activity-6656151479403057152-5AKr</t>
  </si>
  <si>
    <t>#SDABocconi School of Management is proud to announce the new edition of #EMiLUX 2020-2021, and that that Cartier will act as its main partner. The international luxury Maison will contribute to enrich the new Executive Master in Luxury Management in different ways. Find out more: https://bit.ly/2VlD1SW</t>
  </si>
  <si>
    <t>https://www.linkedin.com/posts/sda-bocconi-school-of-management_sdabocconi-emilux-activity-6656112604949417984-7KvP</t>
  </si>
  <si>
    <t>Grazie all’innovazione tecnologica oggi siamo in grado di sfruttare il nostro tempo libero per una formazione customizzata sulla base delle nostre esigenze, #anytime, #anywhere. Congratulazioni Roberta Salvan per aver completato con successo il corso "Comunicare per Creare Valore" di Maria Cristina Cito. 
KEEP CALM AND CARRY ONLINE.
#SDABocconi #smartlearning #onlinecourse #neverstoplearning #OnlinePrograms #formazioneonline</t>
  </si>
  <si>
    <t>https://www.linkedin.com/posts/sda-bocconi-school-of-management_attestato-activity-6655815443678326784-KPtK</t>
  </si>
  <si>
    <t>anytime</t>
  </si>
  <si>
    <t>anywhere</t>
  </si>
  <si>
    <t xml:space="preserve">#SDABocconi </t>
  </si>
  <si>
    <t xml:space="preserve">#onlinecourse </t>
  </si>
  <si>
    <t xml:space="preserve">#neverstoplearning </t>
  </si>
  <si>
    <t xml:space="preserve">#OnlinePrograms </t>
  </si>
  <si>
    <t>#formazioneonline</t>
  </si>
  <si>
    <t xml:space="preserve">Non esistono civiltà, società e organizzazioni che riescano a vivere senza conoscere momenti di difficoltà e poiché calamità e disastri di varia natura non possono essere scongiurati e nessuno ha la ricetta per eliminarli, devono essere periodicamente fronteggiati. Questo ci porta a riflettere sulla natura delle crisi e su quale atteggiamento sia appropriato per costruire, alla fine dell’emergenza, una società migliore. https://bit.ly/2JRIY4G
#sdabocconi
</t>
  </si>
  <si>
    <t>https://www.linkedin.com/posts/sda-bocconi-school-of-management_sdabocconi-activity-6655806383448956928-dtoW</t>
  </si>
  <si>
    <t>Nell’attuale situazione di emergenza, si è resa necessaria l’adozione forzata del Lavoro Agile anche in aziende dove questa pratica non era mai stata implementata. 
In MINE Digital Wall puoi ascoltare il punto di vista di alcune imprese e lavoratori.
A cura dei ricercatori dell’Osservatorio Diversity, Inclusion &amp; Smart working (DIS) di SDA Bocconi https://bit.ly/3baIzpK</t>
  </si>
  <si>
    <t>https://www.linkedin.com/posts/sda-bocconi-school-of-management_nellattuale-situazione-di-emergenza-si-activity-6655744684775755777-nP4-</t>
  </si>
  <si>
    <t>I volumi arrotondati e sinuosi che si avvolgono attorno a cortili circolari e in certi punti si sfiorano creano una sorta di abbraccio tra gli edifici del campus, che a loro volta producono una perfetta fusione tra l’architettura dei building e il paesaggio cittadino che li circonda. https://bit.ly/34sY75D
#sdabocconi #sdabocconicampus</t>
  </si>
  <si>
    <t>https://www.linkedin.com/posts/sda-bocconi-school-of-management_sdabocconi-sdabocconicampus-activity-6654357440336805888-TrPP</t>
  </si>
  <si>
    <t>If a company want to grow and succeed, the key resource that will make that happen is people. This is the fundamental philosophy which, from the very beginning, has guided the activity of the Chiesi Academy. https://bit.ly/2X9sRaa
#sdabocconi #chiesiacademy</t>
  </si>
  <si>
    <t>chiesiacademy</t>
  </si>
  <si>
    <t>https://www.linkedin.com/posts/sda-bocconi-school-of-management_sdabocconi-chiesiacademy-activity-6654057349310881792-mViI</t>
  </si>
  <si>
    <t>https://www.linkedin.com/posts/sda-bocconi-school-of-management_sdabocconi-activity-6654033859379769344-J0NH</t>
  </si>
  <si>
    <t>La formazione a distanza, soprattutto in questo momento, è un’opportunità per continuare a crescere, anche quando tutto intorno a noi sembra fermo. 
Congratulazioni Luca Donato e grazie per aver condiviso con noi la tua esperienza con il corso "Data Analysis per Manager: fondamenti" di Renata Trinca Colonel.
#SDABocconi #smartlearning #neverstoplearning #OnlinePrograms #formazioneonline #dataanaysis</t>
  </si>
  <si>
    <t>https://www.linkedin.com/posts/sda-bocconi-school-of-management_sdabocconi-formazionemanageriale-smartlearning-activity-6653957475718479872-gLoD</t>
  </si>
  <si>
    <t xml:space="preserve">#formazioneonline </t>
  </si>
  <si>
    <t>#dataanaysis</t>
  </si>
  <si>
    <t>In #MINE #Digital #Wall l'intervista a Simona Nicolosi, fondatrice del marchio di bijoux may mOma e designer per le collezioni di gioielli di alcuni marchi della moda. A cura di Erica Corbellini, SDA Bocconi. https://bit.ly/2xZmifY
#sdabocconi</t>
  </si>
  <si>
    <t>wall</t>
  </si>
  <si>
    <t>https://www.linkedin.com/posts/sda-bocconi-school-of-management_mine-digital-wall-activity-6653695510777470976-De4t</t>
  </si>
  <si>
    <t>The spectrum of nationalities, ages, genders, professional experiences, and academic backgrounds in our #MBA students brings energy and fruitful exchanges that few MBA programs can offer. https://bit.ly/2xaFsiQ
Jennifer Mellace #sdabocconi</t>
  </si>
  <si>
    <t>https://www.linkedin.com/posts/sda-bocconi-school-of-management_mba-sdabocconi-activity-6653682627553308672-fmqe</t>
  </si>
  <si>
    <t>All’interno dei 35.000 mq del nostro nuovo campus, gli Alumni SDA Bocconi avranno a disposizione 39 aule automatizzate con accesso controllato via app e 2 auditorium da 300 e 150 posti per lo svolgimento della didattica. Noi speriamo di potervi accogliere al più presto, ma nel frattempo #stayhome, e stay #smartlearning
https://bit.ly/2xaFsiQ</t>
  </si>
  <si>
    <t>https://www.linkedin.com/posts/sda-bocconi-school-of-management_stayhome-smartlearning-activity-6653671596571533312-wwE4</t>
  </si>
  <si>
    <t>"Si apre quindi una fase delicata, dove il trial&amp;error non sarà più ammissibile e ciò imporrà un maggior dialogo e fiducia tra livello regionale e locale, PA e mercato." 
Ne parlano i nostri Prof. Veronica Vecchi e Niccolò Cusumano in un interessantissimo articolo sul Sole24ore.</t>
  </si>
  <si>
    <t>https://www.linkedin.com/posts/sda-bocconi-school-of-management_adesso-serve-pi%C3%B9-pianificazione-sullacquisto-activity-6653346730442051584-zTXO</t>
  </si>
  <si>
    <t>https://www.linkedin.com/posts/sda-bocconi-school-of-management_%D9%8A%D8%AA%D8%B7%D9%84%D8%A8-%D8%A7%D9%84%D8%A7%D9%86%D8%AA%D9%82%D8%A7%D9%84-%D9%85%D9%86-%D8%AA%D9%82%D8%AF%D9%8A%D9%85-%D8%A8%D8%B1%D9%86%D8%A7%D9%85%D8%AC-%D8%AA%D8%B9%D9%84%D9%8A%D9%85%D9%8A-%D8%AD%D8%B6%D9%88%D8%B1%D9%8A%D8%A7-activity-6653319117996597248-jzq9</t>
  </si>
  <si>
    <t>Questa settimana su #ValorePubblico, Valeria Tozzi parla dell’efficacia del nostro Sistema Sanitario Nazionale, e del bisogno di ripensare il nostro sistema di offerta di salute in maniera più coerente con le specificità italiane. Leggi l'articolo completo https://bit.ly/2UBtYOn
#SDAinsight #SDAbocconi</t>
  </si>
  <si>
    <t>https://www.linkedin.com/posts/sda-bocconi-school-of-management_valorepubblico-sdainsight-sdabocconi-activity-6653301889192468481-m1ZH</t>
  </si>
  <si>
    <t>Three different cities – Milano, Barcelona, Madrid – for a unique and specialized part-time program of study in marketing and sales. This is the Executive Master in Marketing &amp; Sales #EMMS) by SDA Bocconi and Esade.
https://bit.ly/2yt5zC5
#sdabocconi</t>
  </si>
  <si>
    <t>https://www.linkedin.com/posts/sda-bocconi-school-of-management_emms-sdabocconi-activity-6653286827455193090-e6EH</t>
  </si>
  <si>
    <t>Gli approvvigionamenti del Servizio sanitario nazionale rappresentano uno dei punti cruciali per far fronte all’epidemia. Come stiamo gestendo la supply chain durante l'emergenza Covid?
Prof. Veronica Vecchi, direttrice del corso Partnership Pubblico Privato per Investimenti e Servizi, ne parla in questo articolo pubblicato su Il Sole 24 Ore.
#sdabocconi</t>
  </si>
  <si>
    <t>https://www.linkedin.com/posts/sda-bocconi-school-of-management_coronavirus-dopo-il-covid-19-spunti-per-activity-6653237514733789184-fnJl</t>
  </si>
  <si>
    <t>Great session dedicated to Master in Corporate Finance students held by Lorenzo Mosca from Marguerite and Luca Bidut from Banco Santander CIB. The talented speakers exposed to students a real and important M&amp;A Case Study in collaboration with Italgas. https://bit.ly/2Xf5lss 
#MCF #sdabocconi</t>
  </si>
  <si>
    <t>https://www.linkedin.com/posts/sda-bocconi-school-of-management_mcf-sdabocconi-activity-6652976131874013184-oqA6</t>
  </si>
  <si>
    <t>La Prof. Veronica Vecchi, direttrice del corso Partnership Pubblico Privato per Investimenti e Servizi di SDA Bocconi, nella nuova serie video de Il Sole 24 Ore, approfondisce il tema degli acquisti in sanità. Che cosa possiamo imparare dagli errori fatti fino ad ora? 
#sdabocconi</t>
  </si>
  <si>
    <t>https://www.linkedin.com/posts/sda-bocconi-school-of-management_emergenza-covid-gli-errori-degli-acquisti-activity-6652909638117277697-nEzk</t>
  </si>
  <si>
    <t xml:space="preserve">Fermarsi è diventata una necessità collettiva, una responsabilità alla quale la maggior parte di noi non può sottrarsi, per il bene comune. Ma questo non significa fermare le idee. Se le attività devono essere sospese, la riflessione su ciò che facciamo e su come lo facciamo può e deve continuare con più forza, trovando nuovi spazi e canali di comunicazione. È con questo obiettivo che è nato lo SDA Bocconi MINE Digital Wall. https://bit.ly/3aDQKdY 
#sdabocconi #mine #digitalwall
</t>
  </si>
  <si>
    <t>https://www.linkedin.com/posts/sda-bocconi-school-of-management_sdabocconi-mine-digitalwall-activity-6652852933337595904-M8HP</t>
  </si>
  <si>
    <t>mine</t>
  </si>
  <si>
    <t>#Graduation #Ceremony class 2019-20, february 2020, Barcelona. Congratulations to our Executive Master in Marketing and Sales #EMMS Alumni who have reached and celebrated this important milestone for their professional career! #sdabocconi 
https://lnkd.in/e5NAp7P
___________________________________________________________
#Graduation #Ceremony EMMS Class 2019-2020, febbraio 2020, Barcellona.
Congratulazioni a tutti gli Alumni #EMMS che hanno raggiunto e festeggiato questo importante traguardo per la loro carriera professionale! #sdabocconi
https://bit.ly/33MkEKz</t>
  </si>
  <si>
    <t>https://www.linkedin.com/posts/sda-bocconi-school-of-management_graduation-ceremony-emms-activity-6651869481796681728-n4St</t>
  </si>
  <si>
    <t>This program gives you the opportunity to empower your vision to lead your business and find the best solutions to the crucial issues that any top manager has to face. Find out more: https://bit.ly/2xnmmWI</t>
  </si>
  <si>
    <t>https://www.linkedin.com/posts/sda-bocconi-school-of-management_this-program-gives-you-the-opportunity-to-activity-6651836601498390528-Ki9c</t>
  </si>
  <si>
    <t>seniormanagers</t>
  </si>
  <si>
    <t>https://www.linkedin.com/posts/sda-bocconi-school-of-management_leggi-gli-articoli-completi-sul-nostro-digital-activity-6651763181003780096-vg-M</t>
  </si>
  <si>
    <t>The first online Leadership Series: a chat with Campbell's Former COO Luca Mignini, SDA Bocconi Dean Giuseppe (Beppe) Soda, and MBA Director Francesco Daveri. 
Leadership Series is an opportunity for our MBA students to learn from the hands-on experience of top leaders from international companies, and to acquire some of their vast knowledge shared during the class. 
 https://bit.ly/2Jq8RrW</t>
  </si>
  <si>
    <t>https://www.linkedin.com/posts/sda-bocconi-school-of-management_the-first-online-leadership-series-a-chat-activity-6651517361654378496-ttx1</t>
  </si>
  <si>
    <t xml:space="preserve">Chiunque sia abituato a scorrere le notizie di cronaca percepisce come il nostro Paese non abbia ancora trovato la ricetta per prevenire e affrontare le crisi aziendali, fenomeno cui è drammaticamente esposto. Vale la pena cercare di comprendere il perché di questa sconfortante caratteristica e come sia possibile affrontare il problema. https://bit.ly/2JbNESs 
#sdainsight #sdabocconi
</t>
  </si>
  <si>
    <t>https://www.linkedin.com/posts/sda-bocconi-school-of-management_sdainsight-sdabocconi-activity-6651450114395123712-Sxqa</t>
  </si>
  <si>
    <t xml:space="preserve">Corrado Passera # parla di leadership e delle peculiarità che contraddistinguono un leader. Tra queste spiccano il coraggio e la capacità di visione, anche nelle situazioni di crisi. Leggi tutto l’articolo: https://bit.ly/2JdqpHR
#leader #leadership #vision #sdabocconi
</t>
  </si>
  <si>
    <t>https://www.linkedin.com/posts/sda-bocconi-school-of-management_leader-leadership-vision-activity-6651432944588075008-BXOi</t>
  </si>
  <si>
    <t>vison</t>
  </si>
  <si>
    <t>Our MBA is a program made "For people who just won't stop": due to the situation, we had to quickly readjust and make it accessible directly from home, and it has been turned into an online program https://bit.ly/2vY0VLo
Francesco Daveri
#MBA #master #business #online #sdabocconi</t>
  </si>
  <si>
    <t>https://www.linkedin.com/posts/sda-bocconi-school-of-management_mba-master-business-activity-6651019608520183808-62nO</t>
  </si>
  <si>
    <t>Scorri tra le immagini ed entra nel Campus SDA Bocconi. Supera l’ingresso, attraversa i corridoi, e scoprirai luminose superfici vetrate che si aprono su un ampio spazio verde. https://bit.ly/2QL7TdO
#sdabocconi #sdabocconicampus #</t>
  </si>
  <si>
    <t>https://www.linkedin.com/posts/sda-bocconi-school-of-management_sdabocconi-sdabocconicampus-activity-6650765272091373568-meho</t>
  </si>
  <si>
    <t>https://www.linkedin.com/posts/sda-bocconi-school-of-management_mama-activity-6650402227942895616-E0fb</t>
  </si>
  <si>
    <t>#emabawoman #sdabocconi</t>
  </si>
  <si>
    <t xml:space="preserve">#emabawoman </t>
  </si>
  <si>
    <t>https://www.linkedin.com/posts/sda-bocconi-school-of-management_embawomensdabocconiagainstcovid-sdabocconi-activity-6650375564991442945-9sdW</t>
  </si>
  <si>
    <t>Gianpietro Corbari, General Manager at PAM Group, will talk about how the supermarket is managing the food supply flowing during the Covid emergency. We look forward to having you join this online class session: https://bit.ly/2JlsxgI
#sdabocconi #smartlearning #MFB</t>
  </si>
  <si>
    <t>https://www.linkedin.com/posts/sda-bocconi-school-of-management_sdabocconi-smartlearning-mfb-activity-6650340693854289920-3UIJ</t>
  </si>
  <si>
    <t>https://www.linkedin.com/posts/sda-bocconi-school-of-management_trovi-lintervista-completa-del-coo-unieuro-activity-6649328264579948545--T00</t>
  </si>
  <si>
    <t>Questo programma ti aiuterà a trasformare il Supply Chain Management in un processo strategico che contribuisca efficacemente ad accrescere la competitività dell’impresa. Per saperne di più: https://bit.ly/3a3uERL
#sdabocconi</t>
  </si>
  <si>
    <t>https://www.linkedin.com/posts/sda-bocconi-school-of-management_sdabocconi-activity-6649298341689597952-P1Q-</t>
  </si>
  <si>
    <t>An #MBA is a radical experience after which your professional prospects, even personal ones, will no longer be the same. The program goes beyond conventional managerial knowledge, and connects students with top-notch, inspirational leaders and iconic brands. https://bit.ly/2UzAPqf
Taylor Rutledge Arno
#sdabocconi</t>
  </si>
  <si>
    <t>https://www.linkedin.com/posts/sda-bocconi-school-of-management_mba-sdabocconi-activity-6649255108917903360-6ulM</t>
  </si>
  <si>
    <t>Nella gestione di situazioni di crisi la comunicazione assume un’importanza fondamentale nell’orientare i comportamenti individuali e collettivi, in particolar modo in un momento di tensione come quello della diffusione del Coronavirus a livello globale. Le polemiche che stanno caratterizzando il dibattito sulle strategie di comunicazione adottate nel nostro Paese da parte delle istituzioni e dei media non fanno che confermare la complessità del problema. Leggi tutta la news:  https://bit.ly/2Ulra7W</t>
  </si>
  <si>
    <t>https://www.linkedin.com/posts/sda-bocconi-school-of-management_nella-gestione-di-situazioni-di-crisi-la-activity-6648985755727208448-2nzF</t>
  </si>
  <si>
    <t>Il nuovo campus ha un’ambizione precisa: essere anche un Near Zero Energy Campus. Per questo motivo tutti gli edifici sono pensati per garantire l’ideale penetrazione della luce solare per minimizzare l’utilizzo dell’ illuminazione artificiale, e sono dotati di pannelli solari posizionati sui tetti al fine di autosostenere i consumi energetici. https://bit.ly/2QrGSfx
#sdabocconi #sdabocconicampus</t>
  </si>
  <si>
    <t>https://www.linkedin.com/posts/sda-bocconi-school-of-management_sdabocconi-sdabocconicampus-activity-6648960133445492736-7iuY</t>
  </si>
  <si>
    <t>#MCF, in line with all SDA Bocconi Programs, is continuing its learning on distance, with live and recorded sessions, exams, case studies, Company Presentations. Thank you to all the professors who are involved and all the students who, with patience and passion, still believe in MCF knowledge and education. When life give you lemons...
“Everything that is done in the world is done by hope.” https://bit.ly/2UyHq4m
#sdabocconi #smartlearning</t>
  </si>
  <si>
    <t>https://www.linkedin.com/posts/sda-bocconi-school-of-management_mcf-sdabocconi-smartlearning-activity-6648892266683342848-G39X</t>
  </si>
  <si>
    <t>From data to decisions, there are whys in between. Data must be understood. Data must be interpreted. Then only insights build the wisdom that helps us take correct decisions. In marketing this can make the difference between valuable experiences or frustration for our customers. Discover more: https://bit.ly/2UgmaSd
Andreina Mandelli #sdabocconi</t>
  </si>
  <si>
    <t>https://www.linkedin.com/posts/sda-bocconi-school-of-management_sdabocconi-activity-6648625355584221184-nqIa</t>
  </si>
  <si>
    <t>Forbes mentioned our School in the list of the most popular MBA Program. Read the article below to find out more details
#sdabocconi</t>
  </si>
  <si>
    <t>https://www.linkedin.com/posts/sda-bocconi-school-of-management_the-most-popular-mba-programs-activity-6648590894964449280-2ZfW</t>
  </si>
  <si>
    <t>SDA Bocconi Digital Wall è servizio che nasce come spazio virtuale e che ha l'obiettivo di condividere e divulgare le best practice che possano aiutare nella gestione dei problemi manageriali che ognuno sta vivendo in questo periodo. Potrete postare file, proporre discussioni e porre domande a cui riceverete le risposte della Scuola e della community MINE. https://bit.ly/392clLx
#Tuttosirisolve #sdabocconi</t>
  </si>
  <si>
    <t>https://www.linkedin.com/posts/sda-bocconi-school-of-management_tuttosirisolve-sdabocconi-activity-6648554596065132545-2Ynh</t>
  </si>
  <si>
    <t xml:space="preserve">Per fare un’azienda ci vuole una vita, a volte più generazioni. Per venderla o per comprarla basta un giorno, ma quel giorno deve essere affrontato nel modo migliore. Questo programma fornisce gli strumenti per aumentare la tua forza contrattuale in fase di vendita o di acquisto evitando errori e massimizzando la convenienza. https://bit.ly/3dgwRM2
</t>
  </si>
  <si>
    <t>https://www.linkedin.com/posts/sda-bocconi-school-of-management_per-fare-unazienda-ci-vuole-una-vita-a-activity-6648532554418802688-xKpB</t>
  </si>
  <si>
    <t>MY MASTER IS: Get inspired by Trevor John Pichanick talking about his experience at #MAMA Ed. 2019, an absolutely worthwhile experience.
To find out more about the Master in Arts Management and Administration, look here: https://bit.ly/2WxCoYF
#arts #administration #master #management</t>
  </si>
  <si>
    <t>https://www.linkedin.com/posts/sda-bocconi-school-of-management_mama-arts-administration-activity-6648264535322968064-7lBu</t>
  </si>
  <si>
    <t xml:space="preserve">#administration </t>
  </si>
  <si>
    <t>Each year, SDA Bocconi offers a number of scholarships and tuition waivers to their students. For the 2021-2022 Edition of EMMS, applications are open! Find out more about the requirements and other details at link https://bit.ly/33zhtpl  
#master #marketing #sales #application</t>
  </si>
  <si>
    <t>https://www.linkedin.com/posts/sda-bocconi-school-of-management_master-marketing-sales-activity-6648224491023413248-ZIhE</t>
  </si>
  <si>
    <t xml:space="preserve">#marketing </t>
  </si>
  <si>
    <t>#application</t>
  </si>
  <si>
    <t>Un leader credibile e autorevole deve saper affrontare sfide impegnative, coinvolgere e motivare i collaboratori, gestire le relazioni verticali e di potere, la complessità e la pressione al risultato in vista degli obiettivi del gruppo di lavoro e dell’azienda in generale. https://bit.ly/2WCy1LZ</t>
  </si>
  <si>
    <t>https://www.linkedin.com/posts/sda-bocconi-school-of-management_un-leader-credibile-e-autorevole-deve-saper-activity-6647843467022082048-gVdJ</t>
  </si>
  <si>
    <t>https://www.linkedin.com/posts/sda-bocconi-school-of-management_letica-del-dirigere-o-del-governare-ha-a-activity-6647806128828755968-3WsN</t>
  </si>
  <si>
    <t>ForzaItalia</t>
  </si>
  <si>
    <t>https://www.linkedin.com/posts/sda-bocconi-school-of-management_forzabocconi-forzamilano-forzaitalia-activity-6646814645908709376-2iVq</t>
  </si>
  <si>
    <t>Spesso il successo dell’impresa dipende dalla sua capacità di cambiamento, un processo non esente da rischi. Per questo servono competenze necessarie a guidare e pianificare il cambiamento coinvolgendo tutta l’organizzazione. https://bit.ly/2Qbt4pb
#sdabocconi</t>
  </si>
  <si>
    <t>https://www.linkedin.com/posts/sda-bocconi-school-of-management_sdabocconi-activity-6646398817178537984-H0zt</t>
  </si>
  <si>
    <t xml:space="preserve">Curve armoniose, ampie superfici vetrate e infrastrutture d'alta tecnologia caratterizzano il nuovo Campus Bocconi: un esempio di insediamento urbano ad alta sostenibilità ambientale, dal design che anticipa il futuro. https://bit.ly/3cQJw81
#SDAbocconicampus  #sdabocconi
</t>
  </si>
  <si>
    <t>https://www.linkedin.com/posts/sda-bocconi-school-of-management_sdabocconicampus-sdabocconi-activity-6646321609093197825-MyKQ</t>
  </si>
  <si>
    <t>A Big Thank You to all participants in our Chinese Executive MBA for their truthful support in this moment.
#ForzaBocconi #ForzaMilano #ForzaItalia</t>
  </si>
  <si>
    <t>https://www.linkedin.com/posts/sda-bocconi-school-of-management_forzabocconi-forzamilano-forzaitalia-activity-6646120692737720321-W_SZ</t>
  </si>
  <si>
    <t>L’Executive Program in Operations &amp; Manufacturing Management aiuta i partecipanti a sviluppare e potenziare tutte le competenze necessarie alla gestione delle operations e della supply chain in chiave strategica per l’azienda. 
Scopri di più: https://bit.ly/33jMv4E</t>
  </si>
  <si>
    <t>https://www.linkedin.com/posts/sda-bocconi-school-of-management_lexecutive-program-in-operations-manufacturing-activity-6646032954718064640-l_W7</t>
  </si>
  <si>
    <t>Il 21 marzo, dalle 9:30 alle 15:30, ti aspettiamo per il nostro Virtual MBA Open Day. I Direttori e l’MBA Team saranno a tua disposizione per aiutarti a capire quali sono le opportunità che SDA Bocconi offre per la tua carriera. https://bit.ly/2wOdid2
#SDAbocconi #SdaBocconiOpenDay #MBA</t>
  </si>
  <si>
    <t>https://www.linkedin.com/posts/sda-bocconi-school-of-management_sdabocconi-sdabocconiopenday-mba-activity-6645692036680953856-qHyB</t>
  </si>
  <si>
    <t>SDAbocconiopenday</t>
  </si>
  <si>
    <t>https://www.linkedin.com/posts/sda-bocconi-school-of-management_unopportunit%C3%A0-di-progresso-ma-anche-una-activity-6645626183939690496-Xw5P</t>
  </si>
  <si>
    <t>Edifici trasparenti che lasciano filtrare la luce e che si integrano alla perfezione con il tessuto urbano di #Milano. Questo è il nostro #campus. https://bit.ly/3cQJw81
#SDABocconi #SDABocconicampus</t>
  </si>
  <si>
    <t>https://www.linkedin.com/posts/sda-bocconi-school-of-management_milano-campus-sdabocconi-activity-6645366947489828864-7JjI</t>
  </si>
  <si>
    <t>MY MASTER IS: Get inspired by Ana Persinaru talking about her experience at #MAMA Ed. 2019 as an opportunity for people who want to get some practical knowledge about skills regarding business in the #Art world.
To find out more about the Master in Arts Management and Administration, look here: https://bit.ly/2x5eDw3</t>
  </si>
  <si>
    <t>https://www.linkedin.com/posts/sda-bocconi-school-of-management_mama-art-activity-6645330497536835584-NCNe</t>
  </si>
  <si>
    <t>Tutte le imprese hanno bisogno di conoscere e sapere come affrontare le problematiche relative alla gestione degli immobili strumentali. #CREM è il corso SDA Bocconi pensato per i professionisti del real estate. Scopri di più: https://bit.ly/3cSgsNk
#SDABocconi</t>
  </si>
  <si>
    <t>https://www.linkedin.com/posts/sda-bocconi-school-of-management_crem-sdabocconi-activity-6645307931074023424-7jR6</t>
  </si>
  <si>
    <t>CREM</t>
  </si>
  <si>
    <t>Milano è uno dei principali centri culturali ed economici d’Europa. Milano è sicuramente il cuore economico italiano  ma è anche moda, design, finanza, cultura, innovazione e tradizione. Un ambiente cosmopolita noto per il suo inconfondibile lifestyle, che esercita un fascino particolare per gli studenti e i manager internazionali che scelgono SDA Bocconi per il loro percorso di formazione. https://bit.ly/3crK9Vo
#SDABocconicampus #milano #milanolife</t>
  </si>
  <si>
    <t>https://www.linkedin.com/posts/sda-bocconi-school-of-management_sdabocconicampus-milano-milanolife-activity-6644219976519569408-_4tT</t>
  </si>
  <si>
    <t>Conosci i nostri Online Programs? Investi nella tua formazione e nel rafforzamento delle competenze manageriali. Puoi farlo a casa, quando vuoi e da qualsiasi device. Scopri l’offerta SDA Bocconi https://bit.ly/39MliK9
#smartlearning #onlineprogram #SDABocconi</t>
  </si>
  <si>
    <t>https://www.linkedin.com/posts/sda-bocconi-school-of-management_smartlearning-onlineprogram-sdabocconi-activity-6643928743389741057-4yP3</t>
  </si>
  <si>
    <t>#Artificialintelligence &amp; #AdvancedAnalytics: What are the new challenges? With the #online #course “Big Data and Artificial Intelligence Marketing” you will learn how to manage these strategic resources in the most effective way to create value both for businesses and individuals @Andreina Mandelli https://bit.ly/2IhYwhl. 
#SDABocconi #smartlearning</t>
  </si>
  <si>
    <t>https://www.linkedin.com/posts/sda-bocconi-school-of-management_artificialintelligence-advancedanalytics-activity-6643801029248864257-a0XE</t>
  </si>
  <si>
    <t>#Artificialintelligence</t>
  </si>
  <si>
    <t xml:space="preserve"> #AdvancedAnalytics:</t>
  </si>
  <si>
    <t>course</t>
  </si>
  <si>
    <t xml:space="preserve">smartlearning </t>
  </si>
  <si>
    <t>La fiducia è un fattore fondamentale, non solo per la coesione sociale e la salute della democrazia, ma anche per il buon funzionamento delle dinamiche economiche. La percezione attuale è di vivere una crisi di fiducia condivisa a livello globale, ma è davvero così? Scopri di più: https://bit.ly/2PMrbPL
#SDABocconi #SDAInsight</t>
  </si>
  <si>
    <t>https://www.linkedin.com/posts/sda-bocconi-school-of-management_sdabocconi-sdainsight-activity-6643416029445795840-ZFC9</t>
  </si>
  <si>
    <t>MY MASTER IS: Get inspired by Sebastian Torres Núñez talking about his experience at #MAMA Ed. 2019, an extremely enriching opportunity for people who want to strengthen the leadership and management skills required for #Arts&amp;Culture organizations, of any kind.
To find out more about the Master in Arts Management and Administration, look here: https://bit.ly/2Q4whHb</t>
  </si>
  <si>
    <t>https://www.linkedin.com/posts/sda-bocconi-school-of-management_mama-arts-activity-6643167482687311873-nCs4</t>
  </si>
  <si>
    <t>SDA Bocconi New Campus
A Milano, l’eccellenza della ricerca e della formazione del mondo #Bocconi incontra l’architettura d’avanguardia dello studio giapponese #Sanaa di Kazuyo Sejima e Ryue Nishizawa. https://bit.ly/3crK9Vo
#newcampus #SDABocconi #SDABocconicampus #milano #milanolife</t>
  </si>
  <si>
    <t>https://www.linkedin.com/posts/sda-bocconi-school-of-management_bocconi-sanaa-newcampus-activity-6643114768364257280-SUqe</t>
  </si>
  <si>
    <t xml:space="preserve">Milanolife </t>
  </si>
  <si>
    <t>More often than not, we don’t know exactly what moves the markets but the price trends in February of this year in the week from Monday 24 to Friday 28 have a clear and unmistakable driver: the sudden concerns about the spread of the coronavirus in Italy. An unexpected event, at least for the market. Find out more at https://bit.ly/2PLuuGy
#SDABocconi #SDAInsight</t>
  </si>
  <si>
    <t>https://www.linkedin.com/posts/sda-bocconi-school-of-management_sdabocconi-sdainsight-activity-6643064884034588672-cAqI</t>
  </si>
  <si>
    <t>SDAinsight</t>
  </si>
  <si>
    <t>https://www.linkedin.com/posts/sda-bocconi-school-of-management_mba-publicspeaking-open-activity-6642813914092445696-vKAm</t>
  </si>
  <si>
    <t xml:space="preserve">Open </t>
  </si>
  <si>
    <t>Most companies are still paying far too little attention to cyber/information security, meanwhile corporate security challenges are mounting, and we need to know how to wrestle with these threats.
How managers can help professionals protecting their organizations from harm? Find out more at https://bit.ly/2xg09K5
#SDABocconi #SDAInsight”</t>
  </si>
  <si>
    <t>https://www.linkedin.com/posts/sda-bocconi-school-of-management_sdabocconi-sdainsight-activity-6641733798360817664-ocad</t>
  </si>
  <si>
    <t>Una torre, quattro edifici, un centro sportivo e un grande parco.
Oltre 50.000 mq, sotto il cielo di Milano. https://bit.ly/392bxat
#sdabocconi #sdabocconicampus #newcampus #milano #milanononsiferma</t>
  </si>
  <si>
    <t>https://www.linkedin.com/posts/sda-bocconi-school-of-management_sdabocconi-sdabocconicampus-newcampus-activity-6641680042193633280-Jy2E</t>
  </si>
  <si>
    <t>Il 10 gennaio Corrado Passera ha partecipato alla Leader series dell'Executive Master in Finance. https://bit.ly/3cDDKq4
illimity #illimitybank #illimiters
#SDABocconi #LeaderSeries #EMF</t>
  </si>
  <si>
    <t>https://www.linkedin.com/posts/sda-bocconi-school-of-management_illimitybank-illimiters-sdabocconi-activity-6641642967129968642-qUTj</t>
  </si>
  <si>
    <t>Leaderseries</t>
  </si>
  <si>
    <t>illimitybank</t>
  </si>
  <si>
    <t>illimiters</t>
  </si>
  <si>
    <t>Il nostro Master in Fashion, Experience &amp; Design Management è un programma internazionale rivolto a chi aspira a una carriera manageriale nei settori della moda, del lusso e del design.  https://bit.ly/396vqx2 
#moda #design #luxury #fashion #MAFED</t>
  </si>
  <si>
    <t>https://www.linkedin.com/posts/sda-bocconi-school-of-management_moda-design-luxury-activity-6641345131452608513-LtAU</t>
  </si>
  <si>
    <t>We asked top recruiters to share their insights into #MBAHires at SDA Bocconi: what are companies looking for when they scout for the best global MBA talents? Learn from Leonardo Tedioli, SDA Bocconi MBA Alumnus in 2016 and currently Senior Operations Manager Amazon, who’s now back on campus as a recruiter.  https://bit.ly/2wHUcVQ  
#recruiting #talent</t>
  </si>
  <si>
    <t>https://www.linkedin.com/posts/sda-bocconi-school-of-management_mbahires-recruiting-talent-activity-6641272156963520514-PvuA</t>
  </si>
  <si>
    <t>recruiting</t>
  </si>
  <si>
    <t>talent</t>
  </si>
  <si>
    <t xml:space="preserve">NP Academy si rivolge a professionisti che lavorano in settori ad elevato impatto sociale e sono interessati ai temi della comunità, sostenibilità e innovazione. Il programma si propone come un’esperienza di crescita, individuale, tramite la possibilità di coaching, e networking al fine di soddisfare i fabbisogni dei professionisti a 360°. https://bit.ly/2VoKLoM
#SDABocconi #NPAcademy
</t>
  </si>
  <si>
    <t>https://www.linkedin.com/posts/sda-bocconi-school-of-management_sdabocconi-npacademy-activity-6641003481572356097-UCo7</t>
  </si>
  <si>
    <t xml:space="preserve">NPAcademy </t>
  </si>
  <si>
    <t>https://www.linkedin.com/posts/sda-bocconi-school-of-management_sdabocconi-sdabocconicampus-newcampus-activity-6640940268856070145-sEWs</t>
  </si>
  <si>
    <t xml:space="preserve">#newcampus </t>
  </si>
  <si>
    <t>Il valore di EMMAS. La storia di Maria Beatrice Stasi - Direttore Generale ASST Papa Giovanni XXIII | SDA Bocconi
Abbiamo chiesto ai nostri Alumni di condividere le loro storie di successo. Ci hanno raccontato di carriere manageriali e progetti imprenditoriali, di incontri tra competenze e talenti diversi che hanno dato il via a percorsi professionali emozionanti ed anche inaspettati che non sarebbero stati possibili senza il Master. Ecco una storia di successo iniziata nelle nostre aule EMMAS. https://bit.ly/2waI13v</t>
  </si>
  <si>
    <t>https://www.linkedin.com/posts/sda-bocconi-school-of-management_il-valore-di-emmas-la-storia-di-maria-beatrice-activity-6640904456248545280-_-N7</t>
  </si>
  <si>
    <t>#MFB trains and prepare specialized managers, strengthening their sensitivity and competences in the F&amp;B and food, service, and hospitality industries. The program blends management culture and methodology with knowledge and specific skills, that will allow participants to offer F&amp;B companies a true competitive advantage. https://bit.ly/2Tjcrdh
#SDABocconi</t>
  </si>
  <si>
    <t>https://www.linkedin.com/posts/sda-bocconi-school-of-management_mfb-sdabocconi-activity-6640637028599902209-XKI1</t>
  </si>
  <si>
    <t>#EMMS Executive Marketing in Marketing and Sales identikit – If this rings a bell with you, find out more about the Master: https://bit.ly/2PomgE7</t>
  </si>
  <si>
    <t>https://www.linkedin.com/posts/sda-bocconi-school-of-management_emms-activity-6640578102898626562-W8pH</t>
  </si>
  <si>
    <t>#HotTopics "Machine Learning is the new normal in marketing" - Andreina Mandelli | SDA Bocconi
#BigData #technologies are not new anymore, this is the new normal in marketing. We use AI (machine learning and deep learning) to analyze data and support marketing decisions. Companies are able to anticipate what consumers will do and their expectations through predictive analytics that is crucial for delivering personalized offers and contents".
We asked SDA Bocconi Faculty to touch upon HotTopics in their areas of expertise. Andreina Mandelli, Director of the Big Data and Artificial Intellingence Marketing program, shares cutting-edge knowledge and insights on machine learning. To delve deeper, visit: https://bit.ly/2T3noiV</t>
  </si>
  <si>
    <t>https://www.linkedin.com/posts/sda-bocconi-school-of-management_hottopics-bigdata-technologies-activity-6640548887046168577-PtZi</t>
  </si>
  <si>
    <t>Bigdata</t>
  </si>
  <si>
    <t>Technologies</t>
  </si>
  <si>
    <t>Storie di #EMBAROMA - Gabriele de Mondi, EMBA WEEKEND 2021 | SDA Bocconi 
I nostri partecipanti di #EMBA #WEEKEND a #Roma ci hanno raccontato di carriere manageriali e progetti personali, di valorizzazione delle differenze e ricerca di un nuovo stile di leadership, libero da vincoli.
Prossimità e calendario che impegnano il tempo libero in maniera proficua ed efficace senza impattare sugli impegni professionali e minimizzano gli spostamenti oltre alla possibilità di ampliare il proprio network in un percorso di crescita sostenibile. Sono donne e uomini ambiziosi e consapevoli delle difficoltà, ma anche coscienti della forza del gruppo di pari e del network in generale desiderosi di iniziare qualcosa di nuovo, di grande e di condividere con altri membri della community #EMBA un processo di cambiamento profondo con un bagaglio di relazioni intime e preziose, che non sarebbero state possibili senza l'EMBA.
Ecco le loro storie. https://bit.ly/32rKJhc</t>
  </si>
  <si>
    <t>https://www.linkedin.com/posts/sda-bocconi-school-of-management_embaroma-emba-weekend-activity-6640263270919876608-_QB-</t>
  </si>
  <si>
    <t xml:space="preserve">EFMD </t>
  </si>
  <si>
    <t>https://www.linkedin.com/posts/sda-bocconi-school-of-management_efmd-activity-6640170742002536448-O_-U</t>
  </si>
  <si>
    <t>Sono aperte le domande di ammissione per l'Executive Master in Finance edizione 2020/2021. Questo master è la scelta giusta per chi desidera un approccio formativo completo, attento alla preparazione di base e alle competenze specialistiche e di leadership nel settore finanziario.
Inoltre, quest’anno, sulla base esclusiva di criteri di merito, SDA Bocconi mette a disposizione dei candidati:
1 esonero parziale del valore di €15.000
11 esoneri parziali del valore di  €9.000 ciascuno.
Hai già inviato la tua candidatura? https://bit.ly/329YwZP
 #EMF #SDABocconi</t>
  </si>
  <si>
    <t>https://www.linkedin.com/posts/sda-bocconi-school-of-management_emf-sdabocconi-activity-6639142382874972160-3_a2</t>
  </si>
  <si>
    <t>Il valore di EMMAS. La storia di Luigi Cajazzo | SDA Bocconi
Abbiamo chiesto ai nostri Alumni di condividere le loro storie di successo. Ci hanno raccontato di carriere manageriali e progetti imprenditoriali, di incontri tra competenze e talenti diversi che hanno dato il via a percorsi professionali emozionanti ed anche inaspettati che non sarebbero stati possibili senza il Master. Ecco una storia di successo iniziata nelle nostre aule #EMMAS. https://bit.ly/2P9kJ4J</t>
  </si>
  <si>
    <t>https://www.linkedin.com/posts/sda-bocconi-school-of-management_emmas-activity-6639099786328854528-LKzv</t>
  </si>
  <si>
    <t>This #SDABocconi Master in Food and Beverage (#MFB) online class aims to deepen your knowledge about how technological, geopolitical, consumption changes create great opportunities, but also how they need to be managed. These and other challenging issues will be faced and explored with Mr. Guerra. 
If you want to learn how to increase your personal value and expand your professional horizons and networks, don't miss this opportunity! https://bit.ly/2T2A3Bh</t>
  </si>
  <si>
    <t>https://www.linkedin.com/posts/sda-bocconi-school-of-management_sdabocconi-mfb-activity-6638803903456522240-6mGP</t>
  </si>
  <si>
    <t>During the intense, amazing week spent in Mumbai for the 3rd Module, #GEMBA students had the opportunity to delve deeper into Indian Culture and Economy through their learning safaries with Mr Paolo Marra at Rilievi (embroidery company) and a meeting with Mr Ramesh Nair (CEO &amp; Country Head) of JLL. On top of that, participants had the chance to learn more about Operations and Entrepreneurship in India, by attending Prof. Alberto Grando's and Prof. Rama Velamuri's (方睿哲) amazing classes. https://bit.ly/2HHoLNP 
#gemba2021 #NextGlobalLeaders #Mumbai #SDABocconi #RotmanSchoolofManagement #UniversityofToronto
A special thank to SDA Bocconi Asia Center for their warm hospitality and... looking ahead ton GEMBA's 4th Module in San Francisco!</t>
  </si>
  <si>
    <t>https://www.linkedin.com/posts/sda-bocconi-school-of-management_gemba-gemba2021-nextgloballeaders-activity-6638731921662717953-nTH7</t>
  </si>
  <si>
    <t>Clara Fabiola Oliva, EMBA WEEKEND 2021 | SDA Bocconi Head of Market Research and Analysis at TIM.
Abbiamo chiesto ai nostri partecipanti EMBA Weekend Roma  di condividere le loro storie di donne e uomini, professionisti e partecipanti all' Executive MBA di SDA Bocconi. Ci hanno raccontato di carriere manageriali e progetti personali, di valorizzazione delle differenze e ricerca di un nuovo stile di leadership, libero da vincoli. Prossimità e calendario che impegnano il tempo libero in maniera proficua ed efficace senza impattare sugli impegni professionali e minimizzando gli spostamenti. Possibilità di ampliare il proprio network in un percorso di crescita sostenibile. Hanno, soprattutto, dato  voce al loro spirito di #EMBA ossia donne e uomini ambiziosi e consapevoli delle difficoltà, ma anche coscienti della forza del gruppo di pari e del network in generale. Desiderosi di iniziare qualcosa di nuovo e di grande e di condividere con altri membri della community #EMBA un processo di cambiamento profondo, e un bagaglio di relazioni intime e preziose.  Che non sarebbero state possibili senza l'EMBA. Ecco le loro storie: https://bit.ly/2T2Fhgm</t>
  </si>
  <si>
    <t>https://www.linkedin.com/posts/sda-bocconi-school-of-management_emba-emba-activity-6638404960956489728-J2ZR</t>
  </si>
  <si>
    <t>Clara Fabiola Oliva, EMBA WEEKEND 2021 | SDA Bocconi Head of Market Research and Analysis at TIM. 
Abbiamo chiesto ai nostri partecipanti EMBA Weekend Roma  di condividere le loro storie di donne e uomini, professionisti e partecipanti all' Executive MBA di SDA Bocconi. Ci hanno raccontato di carriere manageriali e progetti personali, di valorizzazione delle differenze e ricerca di un nuovo stile di leadership, libero da vincoli. Prossimità e calendario che impegnano il tempo libero in maniera proficua ed efficace senza impattare sugli impegni professionali e minimizzando gli spostamenti. Possibilità di ampliare il proprio network in un percorso di crescita sostenibile. Hanno, soprattutto, dato voce al loro spirito di #EMBA ossia donne e uomini ambiziosi e consapevoli delle difficoltà, ma anche coscienti della forza del gruppo di pari e del network in generale. Desiderosi di iniziare qualcosa di nuovo e di grande e di condividere con altri membri della community #EMBA un processo di cambiamento profondo, e un bagaglio di relazioni intime e preziose. Che non sarebbero state possibili senza l'EMBA. Ecco le loro storie: https://bit.ly/2T2Fhgm</t>
  </si>
  <si>
    <t>Contribuisci alla ricerca CORPORATE COMMERCIAL REAL ESTATE Place Making Value &amp; Best place to Operate.
Compila la survey online e avrai diritto ad accedere al C-Suite Forum Live del prossimo 3 marzo. https://bit.ly/39QD8eQ</t>
  </si>
  <si>
    <t>https://www.linkedin.com/posts/sda-bocconi-school-of-management_contribuisci-alla-ricerca-corporate-commercial-activity-6638076175849660418-lhDy</t>
  </si>
  <si>
    <t>#MBA #Leadership Series: MBA Director Francesco Daveri interviews  Domenico Siniscalco - MD and Vice Chairman at Morgan Stanley;  Professor of Economics and former Minister of  Economy and Finance - on various steps of his career. 
https://bit.ly/2SG4H4y</t>
  </si>
  <si>
    <t>https://www.linkedin.com/posts/sda-bocconi-school-of-management_mba-leadership-activity-6638000729145524224-FtWI</t>
  </si>
  <si>
    <t>UPDATE
On the basis of the provisions issued by CRUI Lombardia on Saturday 22 February, teaching activities (lessons, meetings with teachers) will be suspended on the Bocconi Campus, along with all conferences and events scheduled starting from Monday 24 February until Saturday 29 February.
We will take care to constantly follow the evolution of the situation and provide our community with all the necessary updates and information.
To learn more: https://bit.ly/39ZQmFW</t>
  </si>
  <si>
    <t>https://www.linkedin.com/posts/sda-bocconi-school-of-management_recommendations-to-students-faculty-and-activity-6637632673076531201-64iq</t>
  </si>
  <si>
    <t>UPDATE
On the basis of the provisions issued by CRUI Lombardia on Saturday 22 February, teaching activities (lessons, meetings with teachers) will be suspended on the Bocconi Campus, along with all conferences and events scheduled starting from Monday 24 February until Saturday 29 February.
We will take care to constantly follow the evolution of the situation and provide our community with all the necessary updates and information.
To learn more: https://bit.ly/39ZQmFW</t>
  </si>
  <si>
    <t>A  banker’s view of the impact of low interest rates on banks and on their clients: who are the winners, who are the losers in this “very low rates for very long” game? What are the consequences of "low for long" on the #banking sector? #MBA #LeadershipSeries #forpeoplewhojustwontstop 
https://bit.ly/2SJu6Jv</t>
  </si>
  <si>
    <t>https://www.linkedin.com/posts/sda-bocconi-school-of-management_banking-mba-leadershipseries-activity-6636654698403250176-S_md</t>
  </si>
  <si>
    <t>Leadershipseries</t>
  </si>
  <si>
    <t>L’innovazione genera sviluppo e cambiamento e il cambiamento passa attraverso le persone. 
Il progetto vuole soddisfare il fabbisogno di formazione, di ricerca e di confronto delle singole persone, migliorando le capacità manageriale riferite alle specificità del settore non profit, la diffusione del paradigma di Social Innovation, mettendosi al servizio dei professionisti delle organizzazioni per guidarle verso il cambiamento del sistema.
#NPAcademy #FondazioneCariplo
https://bit.ly/38uXkCz</t>
  </si>
  <si>
    <t>https://www.linkedin.com/posts/sda-bocconi-school-of-management_npacademy-fondazionecariplo-activity-6636571508141510656-oRiE</t>
  </si>
  <si>
    <t>Fenomeni emergenti come i big data e i processi data-driven mobile, la realtà aumentata e immersiva, l’Internet delle cose, l’intelligenza artificiale pongono nuove sfide per i comunicatori. Chiara Piancatelli https://bit.ly/38qaz7G</t>
  </si>
  <si>
    <t>https://www.linkedin.com/posts/sda-bocconi-school-of-management_fenomeni-emergenti-come-i-big-data-e-i-processi-activity-6636294071767838720-1Gvy</t>
  </si>
  <si>
    <t>#HotTopic Supply Chain Control Tower - Marco Bettucci.
Scopri di più: https://bit.ly/2SfSCTm</t>
  </si>
  <si>
    <t>https://www.linkedin.com/posts/sda-bocconi-school-of-management_hottopic-activity-6636180743632506880-9hs2</t>
  </si>
  <si>
    <t xml:space="preserve">newcampus </t>
  </si>
  <si>
    <t>Nato dalla partnership tra SDA Bocconi School of Management e Novartis Italia, il #workshop sarà un’occasione di dibattito e confronto con esperti di realtà aziendali e regionali sui meccanismi di #gestione delle liste di attesa e dei percorsi di #salute dei cittadini, una delle grandi sfide per il Sistema Sanitario Nazionale. 
https://lnkd.in/d7bhTSs</t>
  </si>
  <si>
    <t>https://www.linkedin.com/posts/sda-bocconi-school-of-management_workshop-gestione-salute-activity-6635951331146256384-APMF</t>
  </si>
  <si>
    <t>salute</t>
  </si>
  <si>
    <t xml:space="preserve">Week (15-21 February) </t>
  </si>
  <si>
    <t>Accreditation from the Association of MBAs (AMBA) represents the highest standard of achievement in post-graduate business education: only the highest-calibre programmes which demonstrate the best standards in teaching, curriculum, and student interaction achieve Association of MBAs accreditation.
SDA Bocconi has officially received the re-accreditation.
#mba #amba #businessschool #businesseducation</t>
  </si>
  <si>
    <t>businessschool</t>
  </si>
  <si>
    <t>https://www.linkedin.com/posts/sda-bocconi-school-of-management_with-amba-reaccreditation-sda-bocconi-retains-activity-6635928036032159745-XT0e</t>
  </si>
  <si>
    <t>Thank you Cartier for hosting us in your Dubai boutique! 👍🏻 An amazing experience for our #EMILUX students. 
 #sdabocconi #cartier #luxury</t>
  </si>
  <si>
    <t>https://www.linkedin.com/posts/sda-bocconi-school-of-management_wearecartier-cartier-careers-activity-6635903292578807808-1ANK</t>
  </si>
  <si>
    <t>EMILUX</t>
  </si>
  <si>
    <t>cartier</t>
  </si>
  <si>
    <t xml:space="preserve">luxury </t>
  </si>
  <si>
    <t>Conoscere e risolvere le problematiche relative agli immobili strumentali significa sia ottimizzare una dimensione economicamente rilevante nel bilancio aziendale, sia dar modo alle persone di lavorare nel modo migliore possibile, aumentandone motivazione e senso di appartenenza. 
Scopri il corso CREM: https://bit.ly/2UY32c2 
#realestate #immobili #sostenibilità</t>
  </si>
  <si>
    <t>https://www.linkedin.com/posts/sda-bocconi-school-of-management_realestate-immobili-sostenibilitaeq-activity-6635858142305501184-_Ye0</t>
  </si>
  <si>
    <t>realestate</t>
  </si>
  <si>
    <t>immobili</t>
  </si>
  <si>
    <t>Three different cities – Milano, Barcelona, Madrid – for a unique and specialized part-time program of study in marketing and sales. This is the Executive Master in Marketing &amp; Sales (#EMMS) by SDA Bocconi and Esade.
The executive format of the program means that traditional classes are combined with distance learning sessions, allowing you to work and study at the same time and to put into practice what you learn through a business project. 
https://bit.ly/38uNctI</t>
  </si>
  <si>
    <t>newcampus</t>
  </si>
  <si>
    <t>https://www.linkedin.com/posts/sda-bocconi-school-of-management_emms-activity-6635567971756457984-ufxp</t>
  </si>
  <si>
    <t>Dubai welcomed #EmiLUX 3 and its go to market module. A #retail safari and an hospitality tour enriched core lessons: doing #business in middle east,  international growth of #luxury #brands,  luxury in the global landscape. https://bit.ly/39GG39C</t>
  </si>
  <si>
    <t xml:space="preserve">business </t>
  </si>
  <si>
    <t>https://www.linkedin.com/posts/sda-bocconi-school-of-management_emilux-retail-business-activity-6635455577155743744-X1on</t>
  </si>
  <si>
    <t>#MBA students from #EMEA B-Schools gathered in the brand new SDA Bocconi campus in Milano, for the #Amazon Operations EMEA 2020 competition.
5 schools 5 mixed teams of 5 students each, guided by Amazon managers and SDA Bocconi Faculty to innovate #Operations in terms of #sustainability, #productivity and #customer experience. A visit to the Turin #Amazon #fulfilment center allowed students to delve deeper into the use of #robots for #smoooth #operations.
https://bit.ly/2vCOxQs</t>
  </si>
  <si>
    <t>https://www.linkedin.com/posts/sda-bocconi-school-of-management_mba-emea-amazon-activity-6635093152350904320-aK0K</t>
  </si>
  <si>
    <t>Fulfillment</t>
  </si>
  <si>
    <t>robots</t>
  </si>
  <si>
    <t>smooth</t>
  </si>
  <si>
    <t>operations</t>
  </si>
  <si>
    <t>Term 5 just started for #MBA students. Here's a recap of some of the highlights from term 4, while students already plunged into the intense schedule of Term 5, the last term of #core classes before #electives start by the end of March. https://bit.ly/2OAus3W 
#Forpeoplewhojustwontstop</t>
  </si>
  <si>
    <t>https://www.linkedin.com/posts/sda-bocconi-school-of-management_mba-core-electives-activity-6634121430374068225-uwBG</t>
  </si>
  <si>
    <t>electives</t>
  </si>
  <si>
    <t>Il programma PATIENT ACCESS &amp; GOVERNMENT AFFAIRS- VALUE-BASED MARKET ACCESS consente di capire in che modo le imprese fornitrici del #Servizio #Sanitario #Nazionale possono comunicare e collaborare con i decisori pubblici e con i diversi attori del #sistema #salute, da un lato per garantire cure innovative, appropriate e sostenibili e, dall’altro, per sostenere il #valore delle #tecnologie sanitarie. https://bit.ly/375LmO6</t>
  </si>
  <si>
    <t>https://www.linkedin.com/posts/sda-bocconi-school-of-management_servizio-sanitario-nazionale-activity-6634088611350364161-ySI9</t>
  </si>
  <si>
    <t>nazionale</t>
  </si>
  <si>
    <t>sistema</t>
  </si>
  <si>
    <t>Da oggi fino al 19 marzo alle 19.45 e 20.15 sulla facciata visibile da via Castiglioni, uno spettacolo di Video Mapping 3D per stupirci e trasportarci in un viaggio virtuale ed emotivo nel mondo di SDA Bocconi. 
#14febbraio #newcampus #visualart #milano #milanocity #milanogram #sdabocconi #artshow</t>
  </si>
  <si>
    <t>https://www.linkedin.com/posts/sda-bocconi-school-of-management_14febbraio-newcampus-visualart-activity-6634044897353576448-5BS8</t>
  </si>
  <si>
    <t>How to get off to a good start: Mr Michele Montefiori, Senior Financial Officer of The World Bank joined Master in Corporate Finance #MCF20 students for a great Company Presentation. Students had the opportunity to learn how the bank finances projects (and which kind of projects) with the bond issue system, the bank’s priorities and the targeted Countries, and finally the bank’s treasuring system.  https://bit.ly/2vNuezN</t>
  </si>
  <si>
    <t>https://www.linkedin.com/posts/sda-bocconi-school-of-management_mcf20-activity-6634038008985206784-YYU3</t>
  </si>
  <si>
    <t>Programma di Sviluppo Manageriale. Alberto Grando, Faculty Management e Tecnologia.
#PSM è un’#opportunità unica per arricchire l'esperienza #specialistica con una visione ampia e inter-funzionale della #gestione d'impresa e diventare un #leader efficace e innovativo all'interno della tua azienda, senza interrompere la tua attività. https://bit.ly/2w1BGHX</t>
  </si>
  <si>
    <t>https://www.linkedin.com/posts/sda-bocconi-school-of-management_psm-opportunitaeq-specialistica-activity-6634001187458822145-RdPQ</t>
  </si>
  <si>
    <t>PSM</t>
  </si>
  <si>
    <t>opportunità</t>
  </si>
  <si>
    <t>specialistica</t>
  </si>
  <si>
    <t>l prossimo 2 marzo 2020 parte Real Estate Innovation Academy, il progetto per costruire il tuo futuro di SDA Bocconi School of Management e Assoimmobiliare. https://bit.ly/2S1r2t9</t>
  </si>
  <si>
    <t>https://www.linkedin.com/posts/sda-bocconi-school-of-management_il-prossimo-2-marzo-2020-parte-real-estate-activity-6633785540317589505-6MEf</t>
  </si>
  <si>
    <t>Il programma Modelli di Gestione dei Servizi Territoriali offre un quadro completo sugli #strumenti di #governo delle attività territoriali, al fine di capire come organizzare, gestire e valutare le diverse #funzioni: dalla #medicina generale all’assistenza in convenzione, dalla #prevenzione alla salute mentale, dai modelli di population health #management ai #percorsi diagnostico terapeutici e assistenziali. http://bit.ly/3bbxPrH</t>
  </si>
  <si>
    <t>https://www.linkedin.com/posts/sda-bocconi-school-of-management_strumenti-governo-funzioni-activity-6633758476696977409-isM_</t>
  </si>
  <si>
    <t>strumenti</t>
  </si>
  <si>
    <t>governo</t>
  </si>
  <si>
    <t>funzioni</t>
  </si>
  <si>
    <t>medicina</t>
  </si>
  <si>
    <t>prevenzione</t>
  </si>
  <si>
    <t>percorsi</t>
  </si>
  <si>
    <t>Today and tomorrow SDA Bocconi will host the Deans and Directors of the world's most prestigious Business Schools to discuss the #future of #business education, share #best #practices and get an update on new trends.
Let’s welcome them and wish all a good job.
https://bit.ly/2vxFzUo</t>
  </si>
  <si>
    <t>best</t>
  </si>
  <si>
    <t>https://www.linkedin.com/posts/sda-bocconi-school-of-management_future-business-best-activity-6633691958776733696-VmsN</t>
  </si>
  <si>
    <t xml:space="preserve">milanogram </t>
  </si>
  <si>
    <t xml:space="preserve">#14febbraio </t>
  </si>
  <si>
    <t>31 gennaio 2020 - Graduation Ceremony edizione 2018 - 2020.
EMMAS si rivolge a professionisti che vogliono realmente innovare il management del settore sanitario tenendo un canale aperto tra studio e carriera. https://bit.ly/2HjdrY0 
Congratulazioni ai nostri graduati! 
#EMMAS #Graduationday #SDABocconi</t>
  </si>
  <si>
    <t>https://www.linkedin.com/posts/sda-bocconi-school-of-management_emmas-graduationday-sdabocconi-activity-6633649223344631808-zheA</t>
  </si>
  <si>
    <t>Grazie Wind Tre! 
Congratulazioni a tutti i partecipanti che abbiamo avuto il piacere di avere nelle nostre aule! 👏🏻
#actionlearning #roleplaying #knowledge #learning</t>
  </si>
  <si>
    <t>https://www.linkedin.com/posts/sda-bocconi-school-of-management_windtre-wearewindtre-topemployer-activity-6633446277403201537-yFhl</t>
  </si>
  <si>
    <t xml:space="preserve">#actionlearning </t>
  </si>
  <si>
    <t xml:space="preserve">#roleplaying </t>
  </si>
  <si>
    <t xml:space="preserve">#knowledge </t>
  </si>
  <si>
    <t>Enzo Baglieri, Direttore del nostro Executive MBA #EMBA, domani a Roma per parlare di Capitale Umano e Intelligenza Artificiale. 
#EMBARoma</t>
  </si>
  <si>
    <t>EMBA</t>
  </si>
  <si>
    <t xml:space="preserve">EMBARoma </t>
  </si>
  <si>
    <t>https://www.linkedin.com/posts/sda-bocconi-school-of-management_il-capitale-umano-nellera-dellintelligenza-activity-6633400745167241217-nzHF</t>
  </si>
  <si>
    <t>Il Programma di Sviluppo Manageriale è un’opportunità unica per arricchire la propria esperienza specialistica con una visione ampia e inter-funzionale della gestione d'impresa e diventare un leader efficace e innovativo all’interno dell'azienda, senza interrompere la propria attività.
https://bit.ly/2voLCKX
#psm #sviluppomanageriale #direzionegenrale</t>
  </si>
  <si>
    <t>https://www.linkedin.com/posts/sda-bocconi-school-of-management_psm-sviluppomanageriale-direzionegenrale-activity-6633394837167067137-hYCh</t>
  </si>
  <si>
    <t>psm</t>
  </si>
  <si>
    <t>sviluppomanageriale</t>
  </si>
  <si>
    <t xml:space="preserve">direzionegenerale </t>
  </si>
  <si>
    <t>SDA Bocconi MAFED students  yesterday visited Gucci Factory (Atelier Gucci)  in Novara. Thank you for the great oppurtunity. https://bit.ly/3bCqlOT
#mafed #companyvisit
Gucci Kering</t>
  </si>
  <si>
    <t xml:space="preserve">companyvisit </t>
  </si>
  <si>
    <t>https://www.linkedin.com/posts/sda-bocconi-school-of-management_mafed-companyvisit-activity-6633370128857739265-xfPt</t>
  </si>
  <si>
    <t>#HotTopics. Nuove sfide per l'ospitalià, Cristina Mottironi faculty, General Management per il Comparto Alberghiero. https://bit.ly/384cmih</t>
  </si>
  <si>
    <t>https://www.linkedin.com/posts/sda-bocconi-school-of-management_hottopics-activity-6633293039873859584-rlf-</t>
  </si>
  <si>
    <t>andrea sommariva, Associate Professor of Practice and director of the Evolution of the Space Economy (SEE Lab) of SDA Bocconi School of Management has completed the registration to #NASA Solicitation and Proposal Integrated Review and Evaluation Systems (NSPIRES). #NSPIRES supports research in #science and #technology representing a fundamental part of NASA's mission. https://bit.ly/2vi0pqL</t>
  </si>
  <si>
    <t>https://www.linkedin.com/posts/sda-bocconi-school-of-management_nasa-nspires-science-activity-6633037430205362176-BFKV</t>
  </si>
  <si>
    <t xml:space="preserve">science </t>
  </si>
  <si>
    <t>Storie di #EMBAROMA - Francesco Murro, EMBA WEEKEND 2020 | SDA BOCCONI 
Abbiamo chiesto ai nostri partecipanti EMBA Weekend Roma  di condividere le loro #storie di donne e uomini, #professionisti e partecipanti all'Executive MBA di SDA Bocconi. Ci hanno raccontato di #carriere manageriali e #progetti personali, di #valorizzazione delle differenze e #ricerca di un nuovo stile di #leadership, libero da vincoli.  Prossimità e calendario che impegnano il tempo libero in maniera proficua ed efficace senza impattare sugli impegni professionali e minimizzando gli spostamenti Possibilità di ampliare il proprio network in un percorso di crescita sostenibile.
Hanno, soprattutto, dato  voce al loro spirito di #EMBA  ossia donne e uomini #ambiziosi e #consapevoli delle difficoltà, ma anche coscienti della #forza del #di pari e del network in generale. Desiderosi di iniziare qualcosa di nuovo e di grande e di condividere con altri membri della community #EMBA un processo di #cambiamento profondo, e un bagaglio di #relazioni intime e preziose.  Che non sarebbero state possibili senza l'EMBA. https://bit.ly/2SwqTgi
Ecco le loro storie:</t>
  </si>
  <si>
    <t>https://www.linkedin.com/posts/sda-bocconi-school-of-management_embaroma-storie-professionisti-activity-6633016557884715012-eB0A</t>
  </si>
  <si>
    <t>EMBARoma</t>
  </si>
  <si>
    <t>professionisti</t>
  </si>
  <si>
    <t>progetti</t>
  </si>
  <si>
    <t>valorizzazione</t>
  </si>
  <si>
    <t>ricerca</t>
  </si>
  <si>
    <t>ambiziosi</t>
  </si>
  <si>
    <t>consapevoli</t>
  </si>
  <si>
    <t>forza</t>
  </si>
  <si>
    <t>cambiamenti</t>
  </si>
  <si>
    <t xml:space="preserve">relazioni </t>
  </si>
  <si>
    <t xml:space="preserve">Storie di #EMBAROMA -  Francesco Murro,  EMBA WEEKEND 2020 | SDA BOCCONI
Abbiamo chiesto ai nostri partecipanti EMBA Weekend Roma  di condividere le loro #storie di donne e uomini, #professionisti e partecipanti all'Executive MBA di SDA Bocconi. Ci hanno raccontato di #carriere manageriali e #progetti personali, di #valorizzazione delle differenze e #ricerca di un nuovo stile di #leadership, libero da vincoli. Prossimità e calendario che impegnano il tempo libero in maniera proficua ed efficace senza impattare sugli impegni professionali e minimizzando gli spostamenti Possibilità di ampliare il proprio network in un percorso di crescita sostenibile.
Hanno, soprattutto, dato voce al loro spirito di #EMBA ossia donne e uomini #ambiziosi e #consapevoli delle difficoltà, ma anche coscienti della #forza del #di pari e del network in generale. Desiderosi di iniziare qualcosa di nuovo e di grande e di condividere con altri membri della community #EMBA un processo di #cambiamento profondo, e un bagaglio di #relazioni intime e preziose. Che non sarebbero state possibili senza l'EMBA. Ecco le loro storie: </t>
  </si>
  <si>
    <t>The #secret for #success in the #management of the #food &amp; #beverage industries lies in the selection and combination of a solid theoretical #knowledge with #practical #skills, #vision, #motivation and the ability to bring together people, #cultures, and #traditions. https://bit.ly/3befEBP 
#MFB #FoodAndBeverage</t>
  </si>
  <si>
    <t>https://www.linkedin.com/posts/sda-bocconi-school-of-management_secret-success-management-activity-6632965861114167296-G5Qw</t>
  </si>
  <si>
    <t>practical</t>
  </si>
  <si>
    <t>skills</t>
  </si>
  <si>
    <t>vision</t>
  </si>
  <si>
    <t>motivation</t>
  </si>
  <si>
    <t>cultures</t>
  </si>
  <si>
    <t>tradition</t>
  </si>
  <si>
    <t xml:space="preserve">food&amp;beverage </t>
  </si>
  <si>
    <t>Non Profit Academy - La Non Profit Academy for #Social #Innovation è un percorso di #formazione #manageriale e crescita personale, ideato e realizzato con il contributo di Fondazione Cariplo, dedicato ai #professionisti e alle #organizzazioni impegnati nei temi della Social Innovation per supportare il loro #orientamento verso la creazione di un #impatto #sociale #misurabile e di #valore. https://bit.ly/2UuQWXW</t>
  </si>
  <si>
    <t>https://www.linkedin.com/posts/sda-bocconi-school-of-management_social-innovation-formazione-activity-6632937119327240192-eLnY</t>
  </si>
  <si>
    <t>orientamento</t>
  </si>
  <si>
    <t>impatto</t>
  </si>
  <si>
    <t>sociale</t>
  </si>
  <si>
    <t>misurabile</t>
  </si>
  <si>
    <t>Executive Lounge (#EL) è un #programma #radiofonico serale che nasce dall'iniziativa di 4 partecipanti all’Executive Master in Business Administration di SDA Bocconi School of Management.
Diversi per età, esperienza ed estrazione  (un ingegnere, un chimico, un economista, e un biologo), simili per curiosità e apertura verso il nuovo, sono diventati amici, autori e speakers. https://bit.ly/38qwQSV</t>
  </si>
  <si>
    <t>radiofonico</t>
  </si>
  <si>
    <t>https://www.linkedin.com/posts/sda-bocconi-school-of-management_el-programma-radiofonico-activity-6632917636420255744-AWed</t>
  </si>
  <si>
    <t>The Executive Master in Marketing &amp; Sales (#EMMS) by SDA Bocconi and Esade, running over 13 months and taught entirely in English. The executive format of the program means that traditional classes are combined with distance learning sessions, allowing you to #work and #study at the same time and to put into #practice what you #learn through a #business #project.
https://bit.ly/2GWjphn</t>
  </si>
  <si>
    <t>https://www.linkedin.com/posts/sda-bocconi-school-of-management_emms-work-study-activity-6632635443198345216-JqFl</t>
  </si>
  <si>
    <t>study</t>
  </si>
  <si>
    <t xml:space="preserve">project </t>
  </si>
  <si>
    <t>#Lavoro e #innovazione. Nella narrazione corrente sono spesso due concetti antagonisti: innovazione significa più #automazione e meno posti di lavoro. Un’equazione semplice. 
https://bit.ly/2OyBs1d</t>
  </si>
  <si>
    <t>automazione</t>
  </si>
  <si>
    <t>https://www.linkedin.com/posts/sda-bocconi-school-of-management_lavoro-innovazione-automazione-activity-6632606404400173056-r02A</t>
  </si>
  <si>
    <t>Digital For Non Digital Managers - Il programma Digital For Non Digital Managers è pensato per quei #manager che vorrebbero dialogare e interfacciarsi meglio con gli #esperti del #digitale, senza subire il rischio di un’apartheid organizzativo. Con bisogni analoghi, il #corso si rivolge alle #aziende che ancora non sono state travolte dall’onda digitale, ma che comprendono l’importanza di iniziare quanto prima un percorso di esplorazione delle #nuove #frontiere.
https://bit.ly/372GqcU</t>
  </si>
  <si>
    <t>https://www.linkedin.com/posts/sda-bocconi-school-of-management_manager-esperti-digitale-activity-6632580917753856000-JzvF</t>
  </si>
  <si>
    <t>frontiere</t>
  </si>
  <si>
    <t>beverage</t>
  </si>
  <si>
    <t>dedication</t>
  </si>
  <si>
    <t>people</t>
  </si>
  <si>
    <t>https://www.linkedin.com/posts/sda-bocconi-school-of-management_mfb-food-beverage-activity-6632568690283945984-_KiI</t>
  </si>
  <si>
    <t>Storie di #EMBAROMA - Valeria L. Scarano EMBA WEEKEND 2020 | SDA BOCCONI 
Abbiamo chiesto ai nostri partecipanti #EMBA Weekend Roma  di condividere le loro storie di donne e uomini, professionisti e partecipanti all' Executive MBA di SDA Bocconi. Ci hanno raccontato di #carriere manageriali e progetti personali, di valorizzazione delle differenze e ricerca di un nuovo stile di #leadership, libero da vincoli.  Prossimità e calendario che impegnano il tempo libero in maniera proficua ed efficace senza impattare sugli impegni #professionali e minimizzando gli spostamenti Possibilità di ampliare il proprio #network in un percorso di #crescita #sostenibile.
Hanno, soprattutto, dato  voce al loro spirito di #EMBA  ossia donne e uomini ambiziosi e consapevoli delle difficoltà, ma anche coscienti della forza del gruppo di pari e del network in generale. Desiderosi di iniziare qualcosa di nuovo e di grande e di condividere con altri membri della community #EMBA un #processo di #cambiamento profondo, e un bagaglio di relazioni intime e preziose.  Che non sarebbero state possibili senza l'EMBA. Ecco le loro storie: https://bit.ly/2Uy17ef</t>
  </si>
  <si>
    <t xml:space="preserve">EMBA </t>
  </si>
  <si>
    <t>Storie di #EMBAROMA - Valeria L. Scarano EMBA WEEKEND 2020 | SDA BOCCONI 
Abbiamo chiesto ai nostri partecipanti #EMBA Weekend Roma  di condividere le loro storie di donne e uomini, professionisti e partecipanti all' Executive MBA di SDA Bocconi. Ci hanno raccontato di #carriere manageriali e progetti personali, di valorizzazione delle differenze e ricerca di un nuovo stile di #leadership, libero da vincoli.  Prossimità e calendario che impegnano il tempo libero in maniera proficua ed efficace senza impattare sugli impegni #professionali e minimizzando gli spostamenti Possibilità di ampliare il proprio #network in un percorso di #crescita #sostenibile.
Hanno, soprattutto, dato  voce al loro spirito di #EMBA  ossia donne e uomini ambiziosi e consapevoli delle difficoltà, ma anche coscienti della forza del gruppo di pari e del network in generale. Desiderosi di iniziare qualcosa di nuovo e di grande e di condividere con altri membri della community #EMBA un #processo di #cambiamento profondo, e un bagaglio di relazioni intime e preziose.  Che non sarebbero state possibili senza l'EMBA. Ecco le loro storie: https://bit.ly/2Uy17ef</t>
  </si>
  <si>
    <t>https://www.linkedin.com/posts/sda-bocconi-school-of-management_embaroma-emba-carriere-activity-6631586701645094912-QTIX</t>
  </si>
  <si>
    <t>MIHMEP Internship day- Master of International #Healthcare #Management, #Economics and #Policy #MIHMEP students participate in the MIHMEP Internship Day, a program in which are invited a good #number of #potential hosting #institutions ranging from #international organizations to #pharmaceutical and medical device companies, health care providers, NGOs, etc. The purpose of this day is to allow internship host organizations to showcase their #internship opportunities to MIHMEP students, and to give them the #opportunity to present themselves to the host #organizations. https://bit.ly/2SmZ6Pt</t>
  </si>
  <si>
    <t>https://www.linkedin.com/posts/sda-bocconi-school-of-management_healthcare-management-economics-activity-6631561206144610304-sDoL</t>
  </si>
  <si>
    <t xml:space="preserve"> #Healthcare </t>
  </si>
  <si>
    <t>#Management</t>
  </si>
  <si>
    <t>economics</t>
  </si>
  <si>
    <t>policy</t>
  </si>
  <si>
    <t>number</t>
  </si>
  <si>
    <t>potential</t>
  </si>
  <si>
    <t>institutions</t>
  </si>
  <si>
    <t>international</t>
  </si>
  <si>
    <t>pharmaceutical</t>
  </si>
  <si>
    <t>internship</t>
  </si>
  <si>
    <t>opportunity</t>
  </si>
  <si>
    <t>organizations</t>
  </si>
  <si>
    <t>Il #programma "GESTIRE, MISURARE E VALUTARE LE PROGETTUALITA' NEL SOCIALE"  rientra nella Non Profit Academy for Social Innovation, un #percorso di formazione #manageriale e #crescita personale, ideato e realizzato con il contributo di Fondazione Cariplo, dedicato ai professionisti e alle organizzazioni impegnati nei temi della Social Innovation. Andrea Rotolo. https://bit.ly/2tY9GEt</t>
  </si>
  <si>
    <t>percorso</t>
  </si>
  <si>
    <t>manageriale</t>
  </si>
  <si>
    <t>crescita</t>
  </si>
  <si>
    <t>https://www.linkedin.com/posts/sda-bocconi-school-of-management_programma-percorso-manageriale-activity-6631223336867368960-HyaQ</t>
  </si>
  <si>
    <t>#Trasformare i #dati in una #risorsa #strategica è una delle principali sfide #competitive che le #aziende oggi si trovano ad affrontare. Ma la #dimensione quantitativa può rappresentare una criticità per le #organizzazioni che non posseggono sufficienti #conoscenze e #strumenti per intercettare, organizzare e leggere i dati nel modo corretto. https://bit.ly/2RKbkmc</t>
  </si>
  <si>
    <t>trasformare</t>
  </si>
  <si>
    <t>risorsa</t>
  </si>
  <si>
    <t>https://www.linkedin.com/posts/sda-bocconi-school-of-management_trasformare-dati-risorsa-activity-6631178402416197632--Zyh</t>
  </si>
  <si>
    <t>competitive</t>
  </si>
  <si>
    <t>organizzazioni</t>
  </si>
  <si>
    <t>conoscenze</t>
  </si>
  <si>
    <t>https://www.linkedin.com/posts/sda-bocconi-school-of-management_smartaplab-amministrazioni-pubbliche-activity-6630850986367954945-GHYk</t>
  </si>
  <si>
    <t>Il programma #FINANCE FOR NON FINANCE MISURARE E GOVERNARE I RISULTATI AZIENDALI ti aiuta a #consolidare le basi della tua #formazione #finanziaria offrendoti gli #strumenti per interpretare correttamente i #dati, agire efficacemente sulle diverse componenti dei #costi e #governare i #rischi. https://bit.ly/2OeyHC8</t>
  </si>
  <si>
    <t>finanziaria</t>
  </si>
  <si>
    <t xml:space="preserve">dati </t>
  </si>
  <si>
    <t>costi</t>
  </si>
  <si>
    <t>governare</t>
  </si>
  <si>
    <t xml:space="preserve">rischi </t>
  </si>
  <si>
    <t>https://www.linkedin.com/posts/sda-bocconi-school-of-management_finance-consolidare-formazione-activity-6630751520675758080-z7A1</t>
  </si>
  <si>
    <t>Il #programma "KEY ACCOUNT MANAGEMENT - #Edizione Primaverile" ti propone di #consolidare e #aggiornare le tue #competenze #manageriali per analizzare, #gestire e valorizzare il rapporto con i #clienti #strategici. https://bit.ly/2UdPRUk</t>
  </si>
  <si>
    <t>edizione</t>
  </si>
  <si>
    <t>consolidare</t>
  </si>
  <si>
    <t>aggiornare</t>
  </si>
  <si>
    <t>manageriali</t>
  </si>
  <si>
    <t>gestire</t>
  </si>
  <si>
    <t>clienti</t>
  </si>
  <si>
    <t>https://www.linkedin.com/posts/sda-bocconi-school-of-management_programma-edizione-consolidare-activity-6630457488359727104-D4ya</t>
  </si>
  <si>
    <t>EXECUTIVE MBA, un'unica #esperienza, formati e #processi di apprendimento differenziati: #EMBA WEEKEND a Milano e a Roma: 2 sedi, 2 classi, un solo network professionale, ancora più grande. Davide Smaldone https://bit.ly/3aXRMlN</t>
  </si>
  <si>
    <t>https://www.linkedin.com/posts/sda-bocconi-school-of-management_esperienza-processi-emba-activity-6630401047263358976-7L83</t>
  </si>
  <si>
    <t>piattaforma</t>
  </si>
  <si>
    <t>community</t>
  </si>
  <si>
    <t>trend</t>
  </si>
  <si>
    <t>qualificati</t>
  </si>
  <si>
    <t>https://www.linkedin.com/posts/sda-bocconi-school-of-management_editoriale-inglese-piattaforma-activity-6630120815486648321-KjQP</t>
  </si>
  <si>
    <t>Con l’introduzione del Codice dei #contratti #pubblici (CDCP) si è aperto un nuovo #corso nel #rapporto tra Stato e operatori #economici e sta progressivamente decollando il partenariato pubblico-privato (PPP). https://bit.ly/2S9D8zn</t>
  </si>
  <si>
    <t>contratti</t>
  </si>
  <si>
    <t>pubblici</t>
  </si>
  <si>
    <t>rapporto</t>
  </si>
  <si>
    <t>economici</t>
  </si>
  <si>
    <t>https://www.linkedin.com/posts/sda-bocconi-school-of-management_contratti-pubblici-corso-activity-6630097458296954881-E2nW</t>
  </si>
  <si>
    <t>Students of the #Master in #Corporate #Finance (MCF) visited Italgas and its Digital Factory. During the visit experts presented the #innovation and #technologies they are introducing through #DigitalRooms and showed how they are #working on the #optimization and #digitization of their processes.
Students had also the honor to see some test of the new #digital #products. Thank you for hosting them and good luck for your #activities. https://bit.ly/36G7Zsl</t>
  </si>
  <si>
    <t>https://www.linkedin.com/posts/sda-bocconi-school-of-management_master-corporate-finance-activity-6630070339529515008-_CN_</t>
  </si>
  <si>
    <t>Lunedì 4 maggio, non perdere il secondo appuntamento con “Talk with CEO”, la nuova serie di live webinar del MIP, volta a comprendere come prepararsi a guidare la ripresa delle attività post #Covid19 insieme a CEO di aziende leader. 
Questa volta, protagonisti del webinar a tu per tu, saranno Brunello Cucinelli, Presidente e CEO della Brunello Cucinelli, e il Prof. Federico Frattini, Dean del MIP. 
http://ow.ly/zjZj30qC2w5 
#keepONLearning #MIP4Companies</t>
  </si>
  <si>
    <t>https://www.linkedin.com/posts/mip-politecnico-di-milano_covid19-keeponlearning-mip4companies-activity-6661639490731290625-7o2l</t>
  </si>
  <si>
    <t>Questo pomeriggio, Luca Villani, giornalista, docente universitario e socio fondatore dell'agenzia di comunicazione The Van Group, sarà protagonista di un nuovo webinar del MIP: "Riannodare i fili. La comunicazione in azienda ai tempi del Covid". Ti aspettiamo online! http://ow.ly/WGt130qBMkZ
#keepONLearning</t>
  </si>
  <si>
    <t>https://www.linkedin.com/posts/mip-politecnico-di-milano_keeponlearning-activity-6661551681332879360-tCGE</t>
  </si>
  <si>
    <t>https://www.linkedin.com/posts/mip-politecnico-di-milano_business-schools-face-unprecedented-challenges-activity-6661540820404981760-stNh</t>
  </si>
  <si>
    <t>https://www.linkedin.com/posts/mip-politecnico-di-milano_keeponlearning-activity-6661301452033536000-1_br</t>
  </si>
  <si>
    <t>https://www.linkedin.com/posts/mip-politecnico-di-milano_mipexperience-keeponlearning-hr-activity-6661280457038024706-epid</t>
  </si>
  <si>
    <t>Questo pomeriggio, non perdere  "Introduzione alla didattica digitale: elementi strategici, organizzativi e concettuali", il primo appuntamento della serie di webinar organizzati dal MIP e Fondazione CRUI, che avrà come relatori Tommaso Agasisti, MIP Associate Dean for Internationalization, Quality and Services, e Federico Frattini, Dean del MIP.
http://ow.ly/8lEq30qBlJk
#keepONlearning</t>
  </si>
  <si>
    <t>https://www.linkedin.com/posts/mip-politecnico-di-milano_keeponlearning-activity-6661261446539689984-gLQ7</t>
  </si>
  <si>
    <t>https://www.linkedin.com/posts/mip-politecnico-di-milano_fastonboard-mip4companies-activity-6661189761782292480-fiW0</t>
  </si>
  <si>
    <t>Sei un neolaureato o un laureando tra i 21 e i 29 anni con un background economico o tecnico-scientifico? Non perdere l’occasione di partecipare al corso Microsoft Dynamics 365 Fast On-board 2.0 e diventare un business consultant certificato Dynamics 365. I migliori candidati, al termine del programma, avranno l’opportunità di essere assunti dalle aziende partner del progetto! 
Scopri di più  http://ow.ly/Gskt30qBEEL #fastonboard #MIP4Companies
Microsoft, ABS, Capgemini Italia, Reda 1865, Avanade Italy, Altitudo, Microsys, NAV-lab, Cluster Reply Italia, Var Prime</t>
  </si>
  <si>
    <t>At MIP, during the last months, all the teams have worked hard every day, doing their best to continue to carry out our projects.
Today we present part of the Sales Corporate Relations Area: they are keeping in close contact with companies and working to redesign the digital educational offering to support them through flexible solutions. #wedoitSMART #keepONLearning</t>
  </si>
  <si>
    <t>https://www.linkedin.com/posts/mip-politecnico-di-milano_wedoitsmart-keeponlearning-activity-6661172470508204032-NGe6</t>
  </si>
  <si>
    <t>How #covid19 is impacting the Italian sentiment? How brands are communicating now? These are just a few questions our IM4 students faced during their workshop with Stefania Maggioni, Business Development Manager and VP Client Business Partner, and Claudio Di Rocco, VP Client Business Partner, at UM Italy. #keepONLearning...that's #MIPexperience!</t>
  </si>
  <si>
    <t>https://www.linkedin.com/posts/mip-politecnico-di-milano_covid19-keeponlearning-mipexperience-activity-6660925038444720128-s_OA</t>
  </si>
  <si>
    <t>https://www.linkedin.com/posts/mip-politecnico-di-milano_keeponlearning-activity-6660914850924904448-tiz4</t>
  </si>
  <si>
    <t>https://www.linkedin.com/posts/mip-politecnico-di-milano_keeponlearning-activity-6660872224397897729-1d0j</t>
  </si>
  <si>
    <t>https://www.linkedin.com/posts/mip-politecnico-di-milano_keeponlearning-activity-6660838246559297536-NQQm</t>
  </si>
  <si>
    <t>https://www.linkedin.com/posts/mip-politecnico-di-milano_fissiamo-alcuni-punti-su-covid-e-dintorni-activity-6660821304427466753-6tzJ</t>
  </si>
  <si>
    <t>https://www.linkedin.com/posts/mip-politecnico-di-milano_mercoled%C3%AC-29-aprile-non-perdere-anatomia-activity-6660553741588013056-a3Xy</t>
  </si>
  <si>
    <t>Domani, alle ore 17.00, non perdere l'appuntamento con “Prospettive per l’economia italiana alla luce del Covid-19”, il live webinar di Carlo Cottarelli, Direttore Osservatorio Conti Pubblici Italiani. 
Ad introdurre e moderare l'evento Tommaso Agasisti, Associate Dean del MIP Politecnico di Milano. 
Ti aspettiamo online! http://ow.ly/mkZP30qB5S2
#keepONLearning</t>
  </si>
  <si>
    <t>https://www.linkedin.com/posts/mip-politecnico-di-milano_keeponlearning-activity-6660524273158897664-u37p</t>
  </si>
  <si>
    <t>https://www.linkedin.com/posts/mip-politecnico-di-milano_keeponlearning-mip4companies-activity-6660496950158204929-UVK2</t>
  </si>
  <si>
    <t>https://www.linkedin.com/posts/mip-politecnico-di-milano_management-keeponlearning-activity-6660466261929021440-j527</t>
  </si>
  <si>
    <t>https://www.linkedin.com/posts/mip-politecnico-di-milano_mondayquote-mondaymotivation-activity-6660447679396487168-IX0D</t>
  </si>
  <si>
    <t>https://www.linkedin.com/posts/mip-politecnico-di-milano_in-prima-linea-per-combattere-il-covid-activity-6660107717459357696-5fyV</t>
  </si>
  <si>
    <t>Sul Corriere della Sera un intervento del Rettore del Politecnico di Milano Ferruccio Resta sulla fase di ripartenza dall'attuale momento di crisi.</t>
  </si>
  <si>
    <t>https://www.linkedin.com/posts/mip-politecnico-di-milano_un-insieme-di-interventi-per-uscire-dalla-activity-6659815611188736000-VsYY</t>
  </si>
  <si>
    <t>https://www.linkedin.com/posts/mip-politecnico-di-milano_moda-sostenibile-dove-studiare-in-italia-activity-6659745329178525696-cUhX</t>
  </si>
  <si>
    <t>https://www.linkedin.com/posts/mip-politecnico-di-milano_take-part-in-the-business-model-innovation-activity-6659715108706492416-_6EP</t>
  </si>
  <si>
    <t>https://www.linkedin.com/posts/mip-politecnico-di-milano_online-executive-mba-pros-cons-activity-6659506149433331713-pgQn</t>
  </si>
  <si>
    <t>businessbecause.com</t>
  </si>
  <si>
    <t>Online Executive MBA: Pro &amp; Cons</t>
  </si>
  <si>
    <t>https://www.linkedin.com/posts/mip-politecnico-di-milano_keeponlearning-mip4companies-activity-6659481166652944385-u64U</t>
  </si>
  <si>
    <t>https://www.linkedin.com/posts/mip-politecnico-di-milano_keeponlearning-activity-6659472506719608832-nodQ</t>
  </si>
  <si>
    <t>https://www.linkedin.com/posts/mip-politecnico-di-milano_emergenza-coronavirus-quello-che-non-avevamo-activity-6659451538852974592-yiX0</t>
  </si>
  <si>
    <t>https://www.linkedin.com/posts/mip-politecnico-di-milano_cleantechchallenge-mipexperience-keeponlearning-activity-6659397309769494529-dtKA</t>
  </si>
  <si>
    <t>#,CleantechChallenge,</t>
  </si>
  <si>
    <t>#CleantechChallenge - Today, the FYBRA team, who won the Italian chapter of the Cleantech Challenge, will represent Italy at the London Final Bootcamps. Let’s support the team FYBRA, who developed a low cost system devoted to improve air quality in schools! 
Don’t miss the online competition, today from 13 pm.
https://lnkd.in/daN7NTy 
#MIPexperience #keepONLearning</t>
  </si>
  <si>
    <t>https://www.linkedin.com/posts/mip-politecnico-di-milano_investmentchallenge-activity-6659368767857938432-1bpa</t>
  </si>
  <si>
    <t>Last week, our IM4 students took part in the Advanced Consumer Analytics course, held by professor Debora Bettiga and developed in partnership with Simona Tonoli and Behshid Baradaran from RTI Gruppo Mediaset, as part of the European project Hpyer360 (https://www.hyper360.eu/). What an experience for our candidates! They had the chance to discover more and analyze the user experience connected to interactive 360° video content. 
#keepONLearning #MIPexperience</t>
  </si>
  <si>
    <t>https://www.linkedin.com/posts/mip-politecnico-di-milano_keeponlearning-mipexperience-activity-6659124627991744512-tAlS</t>
  </si>
  <si>
    <t>https://www.linkedin.com/posts/mip-politecnico-di-milano_unitipossiamo-la-piattaforma-per-aiutare-activity-6659097667324514306-SmKW</t>
  </si>
  <si>
    <t>Questo pomeriggio, alle ore 17.00, non perdere "Emergenza Coronavirus: quello che NON avevamo capito sul 'digitale'", il live webinar del prof. Andrea Rangone. http://ow.ly/Frx230qzLAx
#keepONLearning #MIP4Companies</t>
  </si>
  <si>
    <t>https://www.linkedin.com/posts/mip-politecnico-di-milano_keeponlearning-mip4companies-activity-6659047883989368832-RPwI</t>
  </si>
  <si>
    <t>https://www.linkedin.com/posts/mip-politecnico-di-milano_keeponlearning-mip4companies-activity-6658991871286628352-kmOx</t>
  </si>
  <si>
    <t>QS Online MBA #Ranking 2020: l'International Flex MBA del MIP è tra i 5 programmi in #distancelearning migliori al mondo, quarto in Europa, unico in Italia! 
Scopri di più su Il Sole 24 Ore http://ow.ly/K1S230qA4c8</t>
  </si>
  <si>
    <t>https://www.linkedin.com/posts/mip-politecnico-di-milano_universit%C3%A0-politecnico-di-milano-nella-top-activity-6659013796255801344-GJx8</t>
  </si>
  <si>
    <t xml:space="preserve">#,distancelearning </t>
  </si>
  <si>
    <t>https://www.linkedin.com/posts/mip-politecnico-di-milano_investmenchallenge-activity-6658758442267754496-NMcM</t>
  </si>
  <si>
    <t>Come affrontare la progettazione di nuovi prodotti in modo efficiente e secondo tempi programmati? Come generare idee competitive in ambito tecnico? Un supporto metodologico arriva dall’Innovazione Sistematica e da TRIZ-Teoria per la Soluzione dei Problemi Inventivi, affrontate dai nostri allievi del Master MIT nel corso del modulo online dedicato.
Anche questo è #MIPexperience! #keepONLearning</t>
  </si>
  <si>
    <t>https://www.linkedin.com/posts/mip-politecnico-di-milano_mipexperience-keeponlearning-activity-6658733310098849792-09h5</t>
  </si>
  <si>
    <t>https://www.linkedin.com/posts/mip-politecnico-di-milano_covid19-keeponlearning-mip4companies-activity-6658662470820876288-g7B0</t>
  </si>
  <si>
    <t>Domani non perdere "Emergenza Coronavirus: quello che NON avevamo capito sul 'digitale'", il live webinar del prof. Andrea Rangone dedicato alle potenzialità del digitale emerse, con forza, durante il periodo di emergenza #Covid19. Ti aspettiamo online! http://ow.ly/Frx230qzLAx
#keepONLearning #MIP4Companies</t>
  </si>
  <si>
    <t>https://www.linkedin.com/posts/mip-politecnico-di-milano_ranking-qswur-ranking-activity-6658633156335288320-IJVf</t>
  </si>
  <si>
    <t>https://www.linkedin.com/posts/mip-politecnico-di-milano_domani-non-perdere-scenari-emergenti-e-nuovi-activity-6658411596034920448-TVTa</t>
  </si>
  <si>
    <t>https://www.linkedin.com/posts/mip-politecnico-di-milano_keeponlearning-activity-6658378254317047808-LD6H</t>
  </si>
  <si>
    <t>On Tuesday, May 5th take part in the online presentation of our Global Executive Master in Operations and Supply Chain, the Executive Master in partnership with EADA -Where business people grow- Business School in Barcelona. 
Discover more http://ow.ly/clWt30qzwaJ</t>
  </si>
  <si>
    <t>https://www.linkedin.com/posts/mip-politecnico-di-milano_on-tuesday-may-5th-take-part-in-the-online-activity-6658315605743030272-ADQs</t>
  </si>
  <si>
    <t>https://www.linkedin.com/posts/mip-politecnico-di-milano_covid19-keeponlearning-mip4companies-activity-6658278822636474369-iLDK</t>
  </si>
  <si>
    <t>“Talk with CEO” è la nuova serie di live webinar del MIP, volta a comprendere come prepararsi a guidare la ripresa delle attività post #Covid19 insieme a CEO di aziende leader. 
Non perdere il primo appuntamento, oggi alle ore 17.00, con Stefano DOMENICALI, Chairman &amp; CEO di Automobili Lamborghini S.p.A. e Davide Chiaroni, Associate Dean MIP. http://ow.ly/YbjL30qzbzm
#keepONLearning #MIP4Companies</t>
  </si>
  <si>
    <t>https://www.linkedin.com/posts/mip-politecnico-di-milano_is-now-the-right-time-to-apply-for-an-mba-activity-6658050839183265795-dap6</t>
  </si>
  <si>
    <t>Is noe the right time to apply for an MBA?</t>
  </si>
  <si>
    <t>https://www.linkedin.com/posts/mip-politecnico-di-milano_mipexperience-keeponlearning-activity-6658001176417583104-9dms</t>
  </si>
  <si>
    <t>https://www.linkedin.com/posts/mip-politecnico-di-milano_coronavirus-keeponlearning-mipexperience-activity-6657962064507609088-5L_J</t>
  </si>
  <si>
    <t>Anche un momento di grande stress come quello dovuto all'emergenza #Coronavirus, può trasformarsi in un'opportunità per un’azienda. Scopri di più sull'esperienza di PierPaolo Zani, EMBA Part Time Alumnus e general manager di BLS , azienda produttrice di dispositivi a protezione delle vie respiratorie. http://ow.ly/KANH30qz3ix
Even a moment of great stress like the current one, can translate into an opportunity. Discover more through the words of PierPaolo Zani, MIP EMBA Part Time Alumnus and general manager at BLS, a company that manufactures protective devices for the respiratory tract. http://ow.ly/gPgL30qz3iM
#keepONLearning #MIPexperience</t>
  </si>
  <si>
    <t>#,coronavirus</t>
  </si>
  <si>
    <t>https://www.linkedin.com/posts/mip-politecnico-di-milano_covid19-activity-6657924829062152192-QvFu</t>
  </si>
  <si>
    <t>“Talk with CEO” è la nuova serie di live webinar del MIP. A tu per tu con CEO di aziende leader, per comprendere come prepararsi a guidare la ripresa delle attività post #Covid19 e riflettere su quali saranno le sfide e le nuove opportunità che si apriranno sul mercato. 
Domani, alle ore 17, non perdere il primo appuntamento con Stefano Domenicali, Chairman &amp; CEO di Automobili Lamborghini e Davide Chiaroni, Associate Dean MIP. http://ow.ly/YbjL30qzbzm</t>
  </si>
  <si>
    <t>https://www.linkedin.com/posts/mip-politecnico-di-milano_mondayquote-mondaymotivation-activity-6657904713939341312-nWiW</t>
  </si>
  <si>
    <t>https://www.linkedin.com/posts/mip-politecnico-di-milano_grazie-allemba-oggi-so-affrontare-lemergenza-activity-6657704331757797377-yzbs</t>
  </si>
  <si>
    <t>Anche un momento di grande stress come quello dovuto all'emergenza #Coronavirus, può trasformarsi in un'opportunità per un’azienda. Scopri di più sull'esperienza di PierPaolo Zani, EMBA Part Time Alumnus  e general manager di BLS , azienda produttrice di dispositivi a protezione delle vie respiratorie. http://ow.ly/KANH30qz3ix
Even a moment of great stress like the current one, can translate into an opportunity. Discover more through the words of PierPaolo Zani, MIP EMBA Part Time Alumnus and general manager at BLS, a company that manufactures protective devices for the respiratory tract. http://ow.ly/gPgL30qz3iM
#keepONLearning #MIPexperience</t>
  </si>
  <si>
    <t>Grazie all'EMBA oggi so affrontare l'emergenza mascherine</t>
  </si>
  <si>
    <t>https://www.linkedin.com/posts/mip-politecnico-di-milano_mip4school-innovare-le-scuole-con-la-tecnologia-activity-6657540780678230016-g0cO</t>
  </si>
  <si>
    <t>https://www.linkedin.com/posts/mip-politecnico-di-milano_on-thursday-april-23rd-take-part-in-the-activity-6657359604059525120-0mcj</t>
  </si>
  <si>
    <t>https://www.linkedin.com/posts/mip-politecnico-di-milano_louder-speak-love-love-never-stops-activity-6657284131682037760-1tu1</t>
  </si>
  <si>
    <t>https://www.linkedin.com/posts/mip-politecnico-di-milano_keeponlearning-activity-6656947145276432384-0SdO</t>
  </si>
  <si>
    <t>Mercoledì 22 aprile, non perdere “Scenari emergenti e nuovi contesti del mondo post Covid-19”, il primo appuntamento di SOM Series, il programma di live webinar organizzati dalla School of Management del Politecnico di Milano per approfondire e discutere l’emergenza in corso e i suoi possibili sviluppi. Parteciperanno alla prima tavola rotonda virtuale i prof. Giovanni Azzone, Giuliano Noci, Fabio Pammolli e Fabio Sdogati; moderatore dell’evento il prof. Alessandro Perego
Scopri di più http://ow.ly/banY30qyEnh
#keepONLearning</t>
  </si>
  <si>
    <t>https://www.linkedin.com/posts/mip-politecnico-di-milano_keeponlearning-activity-6656928948254982145-XKe4</t>
  </si>
  <si>
    <t>https://www.linkedin.com/posts/mip-politecnico-di-milano_real-coronavirus-stories-mip-politecnico-activity-6656852118017720320-fiO1</t>
  </si>
  <si>
    <t>Real coronavirus storie: MIP Politecnico di Milano</t>
  </si>
  <si>
    <t>https://www.linkedin.com/posts/mip-politecnico-di-milano_keeponlearning-mipexperience-activity-6656831266991689729-JdCr</t>
  </si>
  <si>
    <t>https://www.linkedin.com/posts/mip-politecnico-di-milano_mipexperience-keeponlearning-activity-6656588348737503232-KPUg</t>
  </si>
  <si>
    <t>https://www.linkedin.com/posts/mip-politecnico-di-milano_coronavirus-activity-6656565823831855104-HKKB</t>
  </si>
  <si>
    <t>https://www.linkedin.com/posts/mip-politecnico-di-milano_on-tuesday-april-21st-join-us-online-to-activity-6656501670056464384-eQip</t>
  </si>
  <si>
    <t>https://www.linkedin.com/posts/mip-politecnico-di-milano_keeponlearning-mip4companies-activity-6656466250379726848-kae6</t>
  </si>
  <si>
    <t>https://www.linkedin.com/posts/mip-politecnico-di-milano_mipexperience-challengee-distancelearning-activity-6656456943068155905-hik2</t>
  </si>
  <si>
    <t>https://www.linkedin.com/posts/mip-politecnico-di-milano_mercoled%C3%AC-22-aprile-partecipa-alla-presentazione-activity-6656234740363984896-RESG</t>
  </si>
  <si>
    <t>https://www.linkedin.com/posts/mip-politecnico-di-milano_keeponlearning-mipexperience-pradagroup-activity-6656231988963479552-nKqN</t>
  </si>
  <si>
    <t>https://www.linkedin.com/posts/mip-politecnico-di-milano_keeponlearning-mip4companies-activity-6656196411450884096-O7sS</t>
  </si>
  <si>
    <t xml:space="preserve">Prende il via oggi il progetto "Product Management - Digital Edition", sviluppato dal MIP per Gruppo Iren. Il percorso, della durata di 2 settimane, coinvolge 15 dipendenti di Iren e mira a rafforzare le loro competenze di “Product Management” per una gestione efficace dell’offerta.
L’attività prevede due livelli di formazione, come risultato di un assessment iniziale, articolati in 3 step: visione di videoclip multimediali, sessioni Q&amp;A e sessioni live. #KeepONLearning #MIP4Companies
</t>
  </si>
  <si>
    <t>https://www.linkedin.com/posts/mip-politecnico-di-milano_mip4school-didatticadigitale-mip4school-activity-6656131041792786434-Hl-Z</t>
  </si>
  <si>
    <t>Non perdere la terza edizione di  #MIP4School: Innovare le scuole con la tecnologia”. 
I professori Tommaso Agasisti e Nicoletta De Blas, Direttori del Master MIDIS, e il Dott. Aldo Torrebruno, Ricercatore di HOC LAB, risponderanno a domande, dubbi e curiosità relative alla #didatticadigitale. 
Partecipa al webinar, domani alle ore 16.00, e scopri di più su #MIP4School http://ow.ly/DpUi30qxZeU #keepONLearning</t>
  </si>
  <si>
    <t>#,didatticadigitale</t>
  </si>
  <si>
    <t>https://www.linkedin.com/posts/mip-politecnico-di-milano_microsoft-dynamics-365-fast-on-board-20-activity-6656111654197178369-bJaW</t>
  </si>
  <si>
    <t>Microsoft Dynamics 365 Fast-on Board 2.0</t>
  </si>
  <si>
    <t>https://www.linkedin.com/posts/mip-politecnico-di-milano_mip4culture-activity-6655876335719723008-Yfn_</t>
  </si>
  <si>
    <t>https://www.linkedin.com/posts/mip-politecnico-di-milano_keeponlearning-management-activity-6655837722860630016-GMMv</t>
  </si>
  <si>
    <t>https://www.linkedin.com/posts/mip-politecnico-di-milano_keeponlearning-mip4companies-activity-6655774042643021825-Rgo7</t>
  </si>
  <si>
    <t>https://www.linkedin.com/posts/mip-politecnico-di-milano_specialising-masters-virtual-open-day-activity-6655742649149992961-aozh</t>
  </si>
  <si>
    <t>Specialising master virtual open day</t>
  </si>
  <si>
    <t>https://www.linkedin.com/posts/mip-politecnico-di-milano_flessibilit%C3%A0-competenze-intelligenza-artificiale-activity-6655404532924727296-4DqE</t>
  </si>
  <si>
    <t>https://www.linkedin.com/posts/mip-politecnico-di-milano_executive-master-in-project-management-activity-6655396685230944256-kLPy</t>
  </si>
  <si>
    <t>Executive master in Project Management - Politecnico di Milano school of management</t>
  </si>
  <si>
    <t>https://www.linkedin.com/posts/mip-politecnico-di-milano_mondayquote-mondayquote-activity-6655366477102759936-Ho7E</t>
  </si>
  <si>
    <t>https://www.linkedin.com/posts/mip-politecnico-di-milano_in-prima-linea-per-combattere-il-covid-activity-6655004079187599360-yQdR</t>
  </si>
  <si>
    <t>https://www.linkedin.com/posts/mip-politecnico-di-milano_global-economic-consequences-of-the-covid-activity-6654671893108408320-_AOv</t>
  </si>
  <si>
    <t>https://www.linkedin.com/posts/mip-politecnico-di-milano_dont-miss-the-next-presentation-on-our-international-activity-6654641685219291137-tMmh</t>
  </si>
  <si>
    <t>https://www.linkedin.com/posts/mip-politecnico-di-milano_keeponlearning-activity-6654405738774966272-7uxS</t>
  </si>
  <si>
    <t>https://www.linkedin.com/posts/mip-politecnico-di-milano_cleantechchallenge-activity-6654397460733018113-jpuw</t>
  </si>
  <si>
    <t>https://www.linkedin.com/posts/mip-politecnico-di-milano_rischi-pandemici-e-impatti-su-mercati-e-istituzioni-activity-6654372790042411008-dhZM</t>
  </si>
  <si>
    <t>https://www.linkedin.com/posts/mip-politecnico-di-milano_easter-eggs-and-virtual-coffee-activity-6654331971134595073-oyUp</t>
  </si>
  <si>
    <t>https://www.linkedin.com/posts/mip-politecnico-di-milano_fare-marketing-nel-new-normal-digitale-activity-6654053108211032064-1-NH</t>
  </si>
  <si>
    <t>https://www.linkedin.com/posts/mip-politecnico-di-milano_mip-global-talent-recruiting-day-activity-6653994069380874241-dYSc</t>
  </si>
  <si>
    <t>More than 30 companies, almost 200 candidates, a lot of resilience and spare capacity, that's MIP first digital Global Talent Recruiting Day! Go through the album and discover more in the words of HR and Recruiters who took part in the event. #keepONLearning #wedoitSMART #MIPexperience
Automobili Lamborghini S.p.A., Alberto Ferrarotto, Axpo Italia, Capgemini, Valeria Preda, Carrefour Italia, CEVA Logistics, Anna Frangi, Laura Piccoli, Danieli Group, Giorgio Toso, IBM, Roberto Villa, L'Oréal, Nestlé, Successori Reda S.p.A., SC Johnson, Renata Viana, SIA S.p.A., TeamSystem, KONE, BIP, BTS, illimity, Marsh Italy, Boehringer Ingelheim, Cemp Srl,  IKEA Italia, Marelli, Schneider Electric, Amplifon, Leroy Merlin, Whirlpool Corporation, MailUp Group, NTT DATA Services, OTB, Costa Crociere S.p.A., Generali Italia, KPMG Italy, Hilti Italia</t>
  </si>
  <si>
    <t>https://www.linkedin.com/posts/mip-politecnico-di-milano_on-saturday-18th-april-dont-miss-the-chance-activity-6653944590015574016-zypm</t>
  </si>
  <si>
    <t>https://www.linkedin.com/posts/mip-politecnico-di-milano_keeponlearning-mip4companies-activity-6653922715117989888-NVBa</t>
  </si>
  <si>
    <t>https://www.linkedin.com/posts/mip-politecnico-di-milano_mip4school-didatticaonline-mip4school-activity-6653688272729980928-GIvr</t>
  </si>
  <si>
    <t>https://www.linkedin.com/posts/mip-politecnico-di-milano_mip4companies-fastonboard-activity-6653670926414028800-HHIr</t>
  </si>
  <si>
    <t>https://www.linkedin.com/posts/mip-politecnico-di-milano_mipexperience-keeponlearning-activity-6653607863715409920-n-Eq</t>
  </si>
  <si>
    <t>https://www.linkedin.com/posts/mip-politecnico-di-milano_how-business-schools-are-battling-coronavirus-activity-6653558406646902785-zHkS</t>
  </si>
  <si>
    <t>aacsb.edu</t>
  </si>
  <si>
    <t>How business schools are battling coronavirus</t>
  </si>
  <si>
    <t>https://www.linkedin.com/posts/mip-politecnico-di-milano_coronavirus-a-fundraising-to-help-the-san-activity-6653311835275608065-TrrV</t>
  </si>
  <si>
    <t>Coronavirus: a fundraising to help the San Paolo and San Carlo hospitals in Milan</t>
  </si>
  <si>
    <t>https://www.linkedin.com/posts/mip-politecnico-di-milano_keeponlearning-wedoitsmart-mipexperience-activity-6653228431439998976-tSxS</t>
  </si>
  <si>
    <t>https://www.linkedin.com/posts/mip-politecnico-di-milano_il-master-in-financial-risk-management-%C3%A8-activity-6653205414093697024-vh8C</t>
  </si>
  <si>
    <t>https://www.linkedin.com/posts/mip-politecnico-di-milano_covid19-coronavirus-activity-6652948231779082240-7fMz</t>
  </si>
  <si>
    <t>https://www.linkedin.com/posts/mip-politecnico-di-milano_mondayquote-mondaymotivation-activity-6652920129904492544-qnk5</t>
  </si>
  <si>
    <t>https://www.linkedin.com/posts/mip-politecnico-di-milano_coronavirus-keeponlearning-mip4companies-activity-6652886329862443008-DgTG</t>
  </si>
  <si>
    <t>Domani, i prof. Giuliano Noci e Lucio Lamberti si confronteranno online nel Digital Talks “Fare Marketing nel New normal digitale” per sviluppare riflessioni e definire linee guida su come far fronte all'accelerazione digitale del mercato, causata dall’emergenza #Coronavirus. Non mancare! http://ow.ly/dojs30qv1X2
#keepONLearning #MIP4Companies</t>
  </si>
  <si>
    <t>https://www.linkedin.com/posts/mip-politecnico-di-milano_in-prima-linea-per-combattere-il-covid-activity-6652852295618838528-ggnn</t>
  </si>
  <si>
    <t>https://www.linkedin.com/posts/mip-politecnico-di-milano_international-master-in-supply-chain-and-activity-6652467366473015296-_jHZ</t>
  </si>
  <si>
    <t>INTERNATIONAL MASTER IN SUPPLY CHAIN AND PROCUREMENT MANAGEMENT -Politecnico di Milano Business School</t>
  </si>
  <si>
    <t>https://www.linkedin.com/posts/mip-politecnico-di-milano_master-in-energy-management-politecnico-activity-6652104980406771712-ZKKM</t>
  </si>
  <si>
    <t>MASTER IN ENERGY MANAGEMENT - Politecnico di Milano Business School</t>
  </si>
  <si>
    <t>https://www.linkedin.com/posts/mip-politecnico-di-milano_smart-working-e-coronaviruscome-utilizzarlo-activity-6651884769720193024-ha9K</t>
  </si>
  <si>
    <t>https://www.linkedin.com/posts/mip-politecnico-di-milano_keeponlearning-activity-6651874044004052992-57Yp</t>
  </si>
  <si>
    <t>https://www.linkedin.com/posts/mip-politecnico-di-milano_covid19-activity-6651844302085332992-eMEd</t>
  </si>
  <si>
    <t>https://www.linkedin.com/posts/mip-politecnico-di-milano_online-mbas-help-students-reconnect-with-activity-6651781950476439552-7kBF</t>
  </si>
  <si>
    <t>Week (28 March- 3 April)</t>
  </si>
  <si>
    <t>https://www.linkedin.com/posts/mip-politecnico-di-milano_mipexperience-wedoitsmart-keeponlearning-activity-6651757111065759744-dfyQ</t>
  </si>
  <si>
    <t>Today is the day: MIP Global Talent Recruiting Day goes digital! Our International Specialising Master and Full Time MBA candidates will have the chance to e-meet HR and Recruiters from more than 30 companies belonging to our network and find their perfect career match. 
That's #MIPexperience! #wedoitSMART #keepONlearning 
BIP, BTS, Generali Italia, Illimity bank, KPMG Italy, Marsh Italy, Axpo Italia, Boehringer Ingelheim, Cemp, CEVA Logistics, DANIELI &amp; C. OFFICINE MECCANICHE, Hilti, IKEA, KONE, Marelli, Schneider Electric, Amplifon Italia, Nestlé, Gruppo Carrefour Italia, Leroy Merlin Italia, L'Oréal, SC Johnson, A Family Company, Whirlpool Corporation, IBM, Capgemini, MailUp Group, NTT DATA Services, TeamSystem, SIA, Lamborghini, Costa, OTB, Reda 1865</t>
  </si>
  <si>
    <t>Today is the day: MIP Global Talent Recruiting Day goes digital! Our International Specialising Master and Full Time MBA candidates will have the chance to e-meet HR and Recruiters from more than 30 companies belonging to our network and find their perfect career match. 
That's #MIPexperience! #wedoitSMART #keepONlearning 
Federico Frattini 
BIP, BTS, illimity, Marsh Italy, Axpo Italia, Boehringer Ingelheim, Cemp Srl, CEVA Logistics, Danieli Group, IKEA Italia, KONE, Marelli, Schneider Electric, Amplifon, Nestlé, Carrefour Italia, Leroy Merlin, L'Oréal, SC Johnson, Whirlpool Corporation, IBM, Capgemini, MailUp Group, NTT DATA Services, Successori Reda S.p.A., TeamSystem, SIA S.p.A., OTB, Automobili Lamborghini S.p.A., Costa Crociere S.p.A., Generali Italia, KPMG Italy, Hilti Italia</t>
  </si>
  <si>
    <t>https://www.linkedin.com/posts/mip-politecnico-di-milano_mip4school-innovare-la-scuola-con-la-tecnologia-activity-6651510332072185856-kB1h</t>
  </si>
  <si>
    <t>Grande successo per la seconda edizione di "#MIP4School: come innovare la didattica digitale", che ha visto più di 150 partecipanti collegati online per seguire i consigli dei professori del Master MIDIS Tommaso Agasisti, Nicoletta Di Blas e Aldo Torrebruno e di Lorenzo Benussi di Fondazione per la Scuola. 
https://lnkd.in/dJWMxBM</t>
  </si>
  <si>
    <t>Grande successo per la seconda edizione di "#MIP4School: come innovare la didattica digitale", che ha visto più di 150 partecipanti collegati online per seguire i consigli dei professori del Master MIDIS Tommaso Agasisti, Nicoletta Di Blas e Aldo Torrebruno e di Lorenzo Benussi di Fondazione per la Scuola.
https://youtu.be/phF61tWGKXg</t>
  </si>
  <si>
    <t>https://www.linkedin.com/posts/mip-politecnico-di-milano_are-you-interested-in-supply-chain-and-procurement-activity-6651494559417151488-r-oW</t>
  </si>
  <si>
    <t>https://www.linkedin.com/posts/mip-politecnico-di-milano_keeponlearning-mip4companies-activity-6651412301482082304-n1sU</t>
  </si>
  <si>
    <t>Questo pomeriggio, alle ore 17, non perdere"Smart Working e Coronavirus: come utilizzarlo per affrontare l’emergenza e cosa fare dopo" del prof. Mariano Corso, il terzo appuntamento del ciclo di webinar che il MIP dedica ai professionisti, per approfondire e comprendere come gestire i cambiamenti dovuti all'attuale situazione di emergenza. http://ow.ly/qyxg30qu966 
#keepONLearning #MIP4Companies</t>
  </si>
  <si>
    <t>https://www.linkedin.com/posts/mip-politecnico-di-milano_mipexperience-keeponlearning-activity-6651380102384885760-nzUW</t>
  </si>
  <si>
    <t>https://www.linkedin.com/posts/mip-politecnico-di-milano_coronavirus-a-fundraising-to-help-the-san-activity-6651148895298605057-Y1HF</t>
  </si>
  <si>
    <t>https://www.linkedin.com/posts/mip-politecnico-di-milano_keeponlearning-activity-6651121691936251904-PwP5</t>
  </si>
  <si>
    <t>On Friday, April 3rd, don't miss the chance to take part in "Global Economic Consequences of the COVID-19" the new live webinar held by professor Fabio Sdogati, addressed to our students and Alumni community. http://ow.ly/OC7L30qut7N
#keepONLearning</t>
  </si>
  <si>
    <t>https://www.linkedin.com/posts/mip-politecnico-di-milano_keeponlearning-activity-6651102690271080448-3M78</t>
  </si>
  <si>
    <t>https://www.linkedin.com/posts/mip-politecnico-di-milano_il-covid-19-cambier%C3%A0-il-dna-del-sistema-cina-activity-6651047160013959168-EMAq</t>
  </si>
  <si>
    <t>Il Covid-19 cambierà il DNA del sistema Cina?</t>
  </si>
  <si>
    <t>https://www.linkedin.com/posts/mip-politecnico-di-milano_mip4school-activity-6651021810714324993-CLjz</t>
  </si>
  <si>
    <t>Questo pomeriggio, alle ore 16.00, non perdere il secondo appuntamento con #MIP4School: come gestire la didattica digitale. I professori del Master MIDIS risponderanno a domande e curiosità e condivideranno il proprio know-how in materia di didattica online, per facilitare il lavoro dei colleghi alle prese con l'attuale situazione di emergenza.
http://ow.ly/S78Y30qulDi
Tommaso Agasisti Nicoletta Di Blas Aldo Torrebruno</t>
  </si>
  <si>
    <t>#MIP4SCHOOL</t>
  </si>
  <si>
    <t>Il MIP, in risposta all'emergenza in corso, ha deciso di mettere il proprio know-how a disposizione di dirigenti e funzionari della Pubblica Amministrazione, allo scopo di condividere utili consigli su come utilizzare il digitale per facilitare il lavoro all'interno della #PA. 
Giovedì 2 aprile non perdere il primo live webinar su come gestire l’innovazione digitale nell’emergenza, a cura del prof. Giuliano Noci e scopri di più sull'iniziativa #MIP4PA.  http://ow.ly/sAtf30quay1
#keepONLearning</t>
  </si>
  <si>
    <t>IIl MIP, in risposta all'emergenza in corso, ha deciso di mettere il proprio know-how a disposizione di dirigenti e funzionari della Pubblica Amministrazione, allo scopo di condividere utili consigli su come utilizzare il digitale per facilitare il lavoro all'interno della #PA. 
Giovedì 2 aprile non perdere il primo live webinar su come gestire l’innovazione digitale nell’emergenza, a cura del prof. Giuliano Noci e scopri di più sull'iniziativa #MIP4PA.  http://ow.ly/sAtf30quay1
#keepONLearning</t>
  </si>
  <si>
    <t>#,PA</t>
  </si>
  <si>
    <t>#,MIP4PA</t>
  </si>
  <si>
    <t>https://www.linkedin.com/posts/mip-politecnico-di-milano_pa-mip4pa-keeponlearning-activity-6650783035136573442-Vkry</t>
  </si>
  <si>
    <t>https://www.linkedin.com/posts/mip-politecnico-di-milano_keeponlearning-mip4companies-activity-6650761587059757056-KPG3</t>
  </si>
  <si>
    <t>https://www.linkedin.com/posts/mip-politecnico-di-milano_executive-master-in-management-activity-6650744523288784897-GiIM</t>
  </si>
  <si>
    <t>Dai slancio alla tua carriera con l’Executive Master in Management del MIP!
Giovedì 2 aprile, non perdere l’Online Orientation Day e scopri tutti i vantaggi e le opportunità dal corso, insieme al Direttore, prof. Simone Franzò e al nostro Recruitment Team.
Ti aspettiamo!
http://ow.ly/DRg230qsQ33</t>
  </si>
  <si>
    <t>Executive Master in management</t>
  </si>
  <si>
    <t>https://www.linkedin.com/posts/mip-politecnico-di-milano_wedoitsmart-keeponlearning-activity-6650705935939567616--j4k</t>
  </si>
  <si>
    <t>https://www.linkedin.com/posts/mip-politecnico-di-milano_keeponlearning-mipexperience-activity-6650682059901796352-4I7F</t>
  </si>
  <si>
    <t>https://www.linkedin.com/posts/mip-politecnico-di-milano_dean-and-professor-federico-frattini-in-activity-6650653338411106304-Gbz0</t>
  </si>
  <si>
    <t>https://www.linkedin.com/posts/mip-politecnico-di-milano_in-prima-linea-per-combattere-il-covid-activity-6650439529536860161-bBRN</t>
  </si>
  <si>
    <t>https://www.linkedin.com/posts/mip-politecnico-di-milano_mip4school-come-gestire-la-didattica-digitale-activity-6650421441177100288-tbSx</t>
  </si>
  <si>
    <t>analytics.mip.polimi.it</t>
  </si>
  <si>
    <t>#MIP4SCHOOL: Come gestire la didattica digitale - II edizione e approfondimenti- 1/04/20</t>
  </si>
  <si>
    <t>https://www.linkedin.com/posts/mip-politecnico-di-milano_mipexperience-wedoitsmart-keeponlearning-activity-6650405708648992769-mPmP</t>
  </si>
  <si>
    <t>https://www.linkedin.com/posts/mip-politecnico-di-milano_mondayquote-mondaymotivation-activity-6650344195598897152-6cHo</t>
  </si>
  <si>
    <t>https://www.linkedin.com/posts/mip-politecnico-di-milano_lo-smart-working-ai-tempi-del-coronavirus-activity-6650314440350797825-HTJ0</t>
  </si>
  <si>
    <t>Lo smart working ai tempi del coronavirus</t>
  </si>
  <si>
    <t>https://www.linkedin.com/posts/mip-politecnico-di-milano_mipexperience-careerleader-activity-6649613551424024576-Q_71</t>
  </si>
  <si>
    <t>https://www.linkedin.com/posts/mip-politecnico-di-milano_a-tu-per-tu-con-lassociate-dean-il-valore-activity-6649583351520874497-hLoy</t>
  </si>
  <si>
    <t>A tu per tu con l'Associate Dean: il valore di un EMBA oggi - Politecnico di Milano Business School</t>
  </si>
  <si>
    <t>https://www.linkedin.com/posts/mip-politecnico-di-milano_mip4school-activity-6649264660186968064-VIue</t>
  </si>
  <si>
    <t>https://www.linkedin.com/posts/mip-politecnico-di-milano_mipexperience-keeponlearning-activity-6649239596003545088-sulh</t>
  </si>
  <si>
    <t>https://www.linkedin.com/posts/mip-politecnico-di-milano_coronavirus-raccolta-fondi-per-gli-ospedali-activity-6649002441687748608-GTS7</t>
  </si>
  <si>
    <t>Coronavirus: raccolta fondi per gli ospedali San Paolo and San Carlo di Milano</t>
  </si>
  <si>
    <t>https://www.linkedin.com/posts/mip-politecnico-di-milano_reply-challenges-activity-6648985436578422784-Sav5</t>
  </si>
  <si>
    <t>challenges.reply.com</t>
  </si>
  <si>
    <t xml:space="preserve">Reply challenges </t>
  </si>
  <si>
    <t>https://www.linkedin.com/posts/mip-politecnico-di-milano_open-innovation-collaborazione-ecosistemi-activity-6648961758465671169-IMfX</t>
  </si>
  <si>
    <t>Avete mai sentito parlare di "know-where"? Federico Frattini, Dean del MIP, ne ha parlato al TEDxBrianza, durante il suo intervento dedicato all'Open Innovation, un nuovo paradigma che attinge alla collaborazione con i giusti attori esterni più che alla gelosa chiusura al mondo della propria conoscenza industriale.
Scopri di più http://ow.ly/PpXy30qsTTh
#OpenTo #OpenToInnovation #keepONLearning</t>
  </si>
  <si>
    <t>#Opentoinnovation</t>
  </si>
  <si>
    <t>https://www.linkedin.com/posts/mip-politecnico-di-milano_executive-master-in-management-politecnico-activity-6648911454193889280-rKQx</t>
  </si>
  <si>
    <t>Executive Master in management - Politecnico di Milano Business School</t>
  </si>
  <si>
    <t>https://www.linkedin.com/posts/mip-politecnico-di-milano_wedoitsmart-keeponlearning-activity-6648894041721184256-GoNb</t>
  </si>
  <si>
    <t>https://www.linkedin.com/posts/mip-politecnico-di-milano_trattamento-dati-per-ottenere-informazioni-activity-6648873571470856192-P3Vt</t>
  </si>
  <si>
    <t>Trattamento dati per ottenere informazioni relative all'evento per il quale ha espresso interesse (inclusi materiali inormativi, programma e iniziative correlate)</t>
  </si>
  <si>
    <t>https://www.linkedin.com/posts/mip-politecnico-di-milano_coronavirus-raccolta-fondi-per-gli-ospedali-activity-6648626562562314240-ldAc</t>
  </si>
  <si>
    <t>https://www.linkedin.com/posts/mip-politecnico-di-milano_keeponlearning-mipexperience-activity-6648606048531869697-ADtw</t>
  </si>
  <si>
    <t>https://www.linkedin.com/posts/mip-politecnico-di-milano_covid-19-il-test-acido-di-resilienza-delle-activity-6648545276824952832-nGH2</t>
  </si>
  <si>
    <t>La pandemia Covid-19 è foriera di scenari imprevedibili e mai sperimentati. Ma la capacità di adattamento delle filiere industriali e un approccio proattivo possono fare la differenza. Paolo Trucco, professore di Industrial Risk Management alla School of Management del Politecnico di Milano, condivide le sue riflessioni. Leggi l’articolo https://bit.ly/39iLWJE 
 #keepONlearning</t>
  </si>
  <si>
    <t>COVID-19: il "test acido" di resilienza delle supply chain globali</t>
  </si>
  <si>
    <t>https://www.linkedin.com/posts/mip-politecnico-di-milano_mipexperience-keeponlearning-activity-6648514417182941184-NrHm</t>
  </si>
  <si>
    <t>https://www.linkedin.com/posts/mip-politecnico-di-milano_coronavirus-raccolta-fondi-per-gli-ospedali-activity-6648284201881739264-APQo</t>
  </si>
  <si>
    <t>https://www.linkedin.com/posts/mip-politecnico-di-milano_imprese-emergenza-mip4companies-activity-6648252587634114560-b6Mz</t>
  </si>
  <si>
    <t>https://www.linkedin.com/posts/mip-politecnico-di-milano_master-in-performing-arts-management-activity-6648164432012685313-UKUo</t>
  </si>
  <si>
    <t xml:space="preserve">#emergenza </t>
  </si>
  <si>
    <t>Master in performing arts management</t>
  </si>
  <si>
    <t>https://www.linkedin.com/posts/mip-politecnico-di-milano_coronavirus-e-scuola-3-consigli-per-trasformare-activity-6648146614433132544-kzYt</t>
  </si>
  <si>
    <t>https://www.linkedin.com/posts/mip-politecnico-di-milano_reply-challenges-activity-6647921589482467328-HpQ9</t>
  </si>
  <si>
    <t>https://www.linkedin.com/posts/mip-politecnico-di-milano_in-prima-linea-per-combattere-il-covid-activity-6647876073847685120-G5XK</t>
  </si>
  <si>
    <t>https://www.linkedin.com/posts/mip-politecnico-di-milano_mipexperience-keeponlearning-activity-6647802689465929728-Y6tT</t>
  </si>
  <si>
    <t>Saturday, during the latest online MBA Day, our Alumni shared their reflections about their time at MIP, the impact the MBA has had on their career and answered the questions of the participants, who discovered more about the #MIPexperience #keepONlearning
Alejandro Iniguez Torre Matteo Consigli Bharat Maripi, MBA, PMP®, PMI-ACP®, Stefano Facchinetti, Alberto Cammarota, MBA</t>
  </si>
  <si>
    <t>https://www.linkedin.com/posts/mip-politecnico-di-milano_mondayquote-mondaymotivation-activity-6647769608948326400-_kO4</t>
  </si>
  <si>
    <t>https://www.linkedin.com/posts/mip-politecnico-di-milano_il-coronavirus-un-vero-game-changer-per-activity-6647497412845813760-xg95</t>
  </si>
  <si>
    <t>Il Coronavirus: un vero game changer per l’Italia e l’Europa” del prof. Giuliano Noci, Prorettore del Polo territoriale cinese del Politecnico di Milano è stato il primo appuntamento della serie di live webinar dedicati ai professionisti, pensati per condividere riflessioni, spunti, idee e strumenti per gestire al meglio questa situazione di difficoltà.
Più di cento i partecipanti collegati online che hanno sottoposto le proprie domande al professore. Anche questo è #MIP4Companies! #keepONlearning
https://lnkd.in/dS79Qng</t>
  </si>
  <si>
    <t xml:space="preserve">Il coronavirus: un vero game-changer per l'Italia e per l'Europa </t>
  </si>
  <si>
    <t>https://www.linkedin.com/posts/mip-politecnico-di-milano_mscpm-international-master-in-supply-chain-activity-6647409065251086336-pEMY</t>
  </si>
  <si>
    <t>MSCPM International master in supply chain and procurement management MIP-Politecnico di Milano school of management</t>
  </si>
  <si>
    <t>https://www.linkedin.com/posts/mip-politecnico-di-milano_master-in-financial-risk-management-politecnico-activity-6647069327633719297-cWXZ</t>
  </si>
  <si>
    <t>Master in financial risk management-Politecnico di Milano school of management</t>
  </si>
  <si>
    <t>https://www.linkedin.com/posts/mip-politecnico-di-milano_percorso-executive-in-project-management-activity-6647046638265217024-XHVM</t>
  </si>
  <si>
    <t>PERCORDO EXECUTIVE IN PROJECT MANAGEMENT- Politecnico di Milano school of management</t>
  </si>
  <si>
    <t>https://www.linkedin.com/posts/mip-politecnico-di-milano_mip4companies-activity-6646796388866772992-4LiX</t>
  </si>
  <si>
    <t>Si è svolta ieri l’Online Info Session di Microsoft Dynamics 365 Fast On-board 2.0, durante la quale i partecipanti hanno potuto approfondire il programma e conoscere le aziende coinvolte nel progetto. Sei interessato ad un’opportunità lavorativa in una delle aziende del network MIP - Microsoft? Scopri di più https://lnkd.in/e3mHZh4 #MIP4Companies
Microsys, Altitudo, Successori Reda S.p.A., CLUSTER REPLY S.R.L., Avanade Italy, Capgemini, ABS srl, NAV-lab srl, Var Prime</t>
  </si>
  <si>
    <t>https://www.linkedin.com/posts/mip-politecnico-di-milano_mip4companies-wedoitsmart-keeponlearning-activity-6646766114376306688-pY0s</t>
  </si>
  <si>
    <t>https://www.linkedin.com/posts/mip-politecnico-di-milano_percorso-executive-in-hr-business-leader-activity-6646720980964134912-BugU</t>
  </si>
  <si>
    <t>Percorso executive in HR business leader</t>
  </si>
  <si>
    <t>https://www.linkedin.com/posts/mip-politecnico-di-milano_wedoitsmart-keeponlearning-activity-6646699800580370432-Im5v</t>
  </si>
  <si>
    <t>https://www.linkedin.com/posts/mip-politecnico-di-milano_mip4school-activity-6646448673645445121-R0rH</t>
  </si>
  <si>
    <t>https://www.linkedin.com/posts/mip-politecnico-di-milano_join-the-investment-challenge-and-win-a-mac-activity-6646434606880964608-DPio</t>
  </si>
  <si>
    <t>https://www.linkedin.com/posts/mip-politecnico-di-milano_mip4companies-keeponlearning-activity-6646377133260189696-z2fR</t>
  </si>
  <si>
    <t>https://www.linkedin.com/posts/mip-politecnico-di-milano_mipexperience-keeponlearning-wedoitsmart-activity-6646351759797178368-Dxzk</t>
  </si>
  <si>
    <t>Resilienza e spirito d’iniziativa. Ecco cosa contraddistingue il MIP e i suoi allievi, che in questi giorni continuano la loro #MIPexperience in formato digitale! #keepONLearning #WedoitSMART 
Resilience and spirit of enterprise are the distinctive characteristics of MIP and its candidates! Their #MIPexperience doesn’t stop and turns digital! #keepONLearning #WedoitSMART</t>
  </si>
  <si>
    <t>https://www.linkedin.com/posts/mip-politecnico-di-milano_keep-on-learning-activity-6646322801311535104-JKpP</t>
  </si>
  <si>
    <t>https://www.linkedin.com/posts/mip-politecnico-di-milano_webinar-mip4companies-keeponlearning-activity-6646094220069343232--S-v</t>
  </si>
  <si>
    <t>https://www.linkedin.com/posts/mip-politecnico-di-milano_mipexperience-mipexperience-wedoitsmart-activity-6646010045635018752-mRUj</t>
  </si>
  <si>
    <t>“I love Italy, Italy stay strong”: in this way, our MBA candidates show their support and sympathy for Italy and Italians hit by the current emergency.
These are our students, this is #MIP community! 
Thank you, together we are stronger.
#MIPexperience #iorestoacasa #staystrong #mba</t>
  </si>
  <si>
    <t>https://www.linkedin.com/posts/mip-politecnico-di-milano_i-love-italy-italy-stay-strong-activity-6646054458541379584-GT5W</t>
  </si>
  <si>
    <t xml:space="preserve">#MIPexperience </t>
  </si>
  <si>
    <t xml:space="preserve">#iorestoacasa </t>
  </si>
  <si>
    <t xml:space="preserve">#staystrong </t>
  </si>
  <si>
    <t>https://www.linkedin.com/posts/mip-politecnico-di-milano_discover-mips-international-master-programmes-activity-6645967596900495361-bLEx</t>
  </si>
  <si>
    <t>Discover Mip's International master programmes</t>
  </si>
  <si>
    <t>https://www.linkedin.com/posts/mip-politecnico-di-milano_10-best-online-mba-programs-financial-times-activity-6645753021148073984-Ck3d</t>
  </si>
  <si>
    <t>10 Best online MBA programs | Financial Times MBA rankings</t>
  </si>
  <si>
    <t>https://www.linkedin.com/posts/mip-politecnico-di-milano_global-executive-master-in-operations-and-activity-6645642815504162816-112e</t>
  </si>
  <si>
    <t>Global executive master in operations and supply chain</t>
  </si>
  <si>
    <t>https://www.linkedin.com/posts/mip-politecnico-di-milano_personalization-and-digital-learning-the-activity-6645597682398187521-Z7SU</t>
  </si>
  <si>
    <t>Personalization and digital learning: the full time MBA gets a new look   - Politecnico di Milano School of Management</t>
  </si>
  <si>
    <t>https://www.linkedin.com/posts/mip-politecnico-di-milano_mip4school-come-gestire-la-didattica-digitale-activity-6645380208780169217-DOnW</t>
  </si>
  <si>
    <t>#MIP4SCHOOL: come gestire la didattica online</t>
  </si>
  <si>
    <t>https://www.linkedin.com/posts/mip-politecnico-di-milano_mipexperience-activity-6645351692634206208-wOWl</t>
  </si>
  <si>
    <t>https://www.linkedin.com/posts/mip-politecnico-di-milano_microsoft-dynamics-365-fast-on-board-20-activity-6645280644270305281-iEkV</t>
  </si>
  <si>
    <t>https://www.linkedin.com/posts/mip-politecnico-di-milano_mondayquote-mondaymotivation-activity-6645255386364551168-_9EJ</t>
  </si>
  <si>
    <t>https://www.linkedin.com/posts/mip-politecnico-di-milano_mip4companies-digitallearning-kickoff-activity-6644280570270494720-D9eU</t>
  </si>
  <si>
    <t>Oggi abbiamo dato il benvenuto ai partecipanti della quinta edizione del percorso Smart Learning Executive Program, sviluppato dal MIP in collaborazione con Cfmt.
#MIP4Companies, infatti, non si ferma ma si trasforma, grazie alla nostra esperienza in materia di #digitallearning. Ecco dunque che dopo il digital #kickoff, i partecipanti, pronti ad approfondire tematiche legate al marketing, alla comunicazione e all’innovation management, avranno l’opportunità di visionare il materiale didattico sulla nuova piattaforma D-Hub e partecipare a lezioni online. 
Davide Chiaroni</t>
  </si>
  <si>
    <t>https://www.linkedin.com/posts/mip-politecnico-di-milano_mip4school-come-gestire-la-didattica-digitale-activity-6644267198342811648-g1ac</t>
  </si>
  <si>
    <t>#MIP4School è l’iniziativa con cui il MIP ha deciso di  mettere il proprio know-how in materia di didattica online al servizio dei colleghi, che in questi giorni si trovano a dover raccogliere, in fretta, la sfida del digitale. 
Scopri i video tips dei docenti e partecipa al webinar, mercoledì 18 marzo, per toglierti ogni dubbio in materia di digital learning. 
Ti aspettiamo http://ow.ly/MYgR30qpAX2
Tommaso Agasisti, Nicoletta Di Blas, Aldo Torrebruno</t>
  </si>
  <si>
    <t>https://www.linkedin.com/posts/mip-politecnico-di-milano_master-in-energy-management-activity-6644217874707697664-k7tn</t>
  </si>
  <si>
    <t>https://www.linkedin.com/posts/mip-politecnico-di-milano_e-learning-e-aule-virtuali-la-listruzione-activity-6644178395594801152-hwCS</t>
  </si>
  <si>
    <t>https://www.linkedin.com/posts/mip-politecnico-di-milano_microsoft-dynamics-365-fast-on-board-20-activity-6643888979219365889-zEny</t>
  </si>
  <si>
    <t>Hai tra i 21 e i 29 anni e sei laureato in discipline economiche o tecnico-scientifiche? Candidati al programma di formazione Microsoft Dynamics 365 Fast On-board 2.0: al termine, una delle aziende partner del progetto potrebbe aprirti le sue porte! Per saperne di più, giovedì 19 marzo, partecipa all'Online Info Session. Ti aspettiamo! http://ow.ly/vmjE30qpi0Q #fastonboard #MIP4Companies 
Microsys, Altitudo, Successori Reda S.p.A.., CLUSTER REPLY S.R.L., Avanade Italy, Capgemini, ABS srl, NavLab - Explore, Imagine, Share, Var Prime</t>
  </si>
  <si>
    <t>https://www.linkedin.com/posts/mip-politecnico-di-milano_flex-emba-activity-6643814194405752832-B001</t>
  </si>
  <si>
    <t>Flex EMBA</t>
  </si>
  <si>
    <t>https://www.linkedin.com/posts/mip-politecnico-di-milano_mba-day-learn-to-be-a-career-leader-activity-6643784066774638592-8JC3</t>
  </si>
  <si>
    <t>MBA DAY: Learn to be a career leader</t>
  </si>
  <si>
    <t>The recent situation has determined a change in the planning for our courses: all lessons were moved online. Keep reading and discover how faculty members managed this “digital challenge” through their own words 
http://ow.ly/ZQA130qp3uz
La recente situazione ha determinato un cambiamento nella pianificazione dei corsi del MIP: tutte le lezioni sono state spostate online. Continua a leggere e scopri in che modo i membri della faculty hanno gestito questa “sfida digitale”.
http://ow.ly/G9en30qp3ty</t>
  </si>
  <si>
    <t>The recent situation has determined a change in the planning for our courses: all lessons were moved online. Keep reading and discover how faculty members managed this “digital challenge” through their own words 
http://ow.ly/ZQA130qp3uz
La recente situazione ha determinato un cambiamento nella pianificazione dei corsi del MIP: tutte le lezioni sono state spostate online. Continua a leggere e scopri in che modo i membri della faculty hanno gestito questa “sfida digitale”.
http://ow.ly/G9en30qp3ty
Antonella Moretto, Filippo Satolli, Paola Bellis, Daniel Trabucchi</t>
  </si>
  <si>
    <t>https://www.linkedin.com/posts/mip-politecnico-di-milano_reorganization-of-teaching-the-word-to-the-activity-6643556884521463808-D6oi</t>
  </si>
  <si>
    <t>Reorganization of teaching: the word to the faculty</t>
  </si>
  <si>
    <t>https://www.linkedin.com/posts/mip-politecnico-di-milano_a-smiling-mind-for-future-leaders-activity-6643458953852268544-UX0t</t>
  </si>
  <si>
    <t>https://www.linkedin.com/posts/mip-politecnico-di-milano_international-flex-executive-mba-activity-6643420999696035840-WTQB</t>
  </si>
  <si>
    <t>International Flex executive MBA</t>
  </si>
  <si>
    <t>https://www.linkedin.com/posts/mip-politecnico-di-milano_puntata-del-09-marzo-2020-smart-city-activity-6643192132712579072-5kZA</t>
  </si>
  <si>
    <t>#,distanza</t>
  </si>
  <si>
    <t>Puntata del 9 Marzo 2020 - Smart City | Radio 24</t>
  </si>
  <si>
    <t>https://www.linkedin.com/posts/mip-politecnico-di-milano_remote-teaching-becomes-vital-during-coronavirus-activity-6643148274071072768-IjZ7</t>
  </si>
  <si>
    <t>https://www.linkedin.com/posts/mip-politecnico-di-milano_careerleader-activity-6643061010309632001-EODy</t>
  </si>
  <si>
    <t>https://www.linkedin.com/posts/mip-politecnico-di-milano_fastonboard-mip4companies-activity-6642825610009866240-xZ3K</t>
  </si>
  <si>
    <t>Lo sapevi che quest'anno il Microsoft Dynamics 365 Fast On-board 2.0 raddoppia? Le selezioni sono aperte non solo a giovani neolaureati che desiderano diventare business consultant, ma anche ai professionisti che vogliono conseguire la certificazione Microsoft Dynamics 365.  Visita la pagina del programma http://ow.ly/xb7m30qmf01
 #fastonboard #MIP4Companies</t>
  </si>
  <si>
    <t>https://www.linkedin.com/posts/mip-politecnico-di-milano_international-full-time-mba-meet-the-students-activity-6642803771485282304-Ctvo</t>
  </si>
  <si>
    <t>INTERNATIONAL FULL TIME MBA: MEET THE STUDENTS -Politecnico di Milano School of management</t>
  </si>
  <si>
    <t>https://www.linkedin.com/posts/mip-politecnico-di-milano_update-mip-activities-yesterday-a-new-decree-activity-6642766084665552896-BQ0g</t>
  </si>
  <si>
    <t>https://www.linkedin.com/posts/mip-politecnico-di-milano_mondayquote-mondaymotivation-activity-6642697995496239104-qM3o</t>
  </si>
  <si>
    <t>https://www.linkedin.com/posts/mip-politecnico-di-milano_percorso-executive-in-smart-manufacturing-activity-6641973221757337600-9kYi</t>
  </si>
  <si>
    <t>PERCORSO EXECUTIVE IN SMART MANUFACTURING -Politecnico di Milano School of management</t>
  </si>
  <si>
    <t>https://www.linkedin.com/posts/mip-politecnico-di-milano_emba-day-scopri-il-career-development-programme-activity-6641714702802051072-dzin</t>
  </si>
  <si>
    <t>EMBA Day: Scopri il Career Development Programme - Politecnico di Milano School of Management</t>
  </si>
  <si>
    <t>https://www.linkedin.com/posts/mip-politecnico-di-milano_coronavirus-and-online-learning-the-word-activity-6641634791013789696-lgMb</t>
  </si>
  <si>
    <t>Coronavirus and online learning: the word to our students</t>
  </si>
  <si>
    <t>https://www.linkedin.com/posts/mip-politecnico-di-milano_executive-program-in-digital-transformation-activity-6641611155599048704-6tIm</t>
  </si>
  <si>
    <t>https://www.linkedin.com/posts/mip-politecnico-di-milano_il-politecnico-si-riconferma-tra-le-prime-activity-6641319208921640960-_9_f</t>
  </si>
  <si>
    <t>Politecnico di Milano prima università italiana e nella top20 mondiale in Ingegneria, Architettura e Design secondo QS World University Rankings by Subject 2020. Il prestigioso ranking riconferma Polimi tra i primi 20 atenei al mondo nella categoria Engineering &amp; Technology. Ottimi risultati anche per Architettura (7° posto, +4 rispetto al 2019) e Design (6° posto, stabile dal 2019). http://ow.ly/yF2U30qnh2U
Politecnico di Milano first Italian university and in the top20 in Engineering, Architecture and Design according to QS World University Rankings by Subject 2020. The ranking drawn up by QS reconfirms Politecnico among the top 20 Universities in the world in Engineering &amp; Technology category. Great results even for Architecture (7th place, +4 compared to 2019) and Design (6th place, constant since 2019). http://ow.ly/xfYj30qnh3d</t>
  </si>
  <si>
    <t>https://www.linkedin.com/posts/mip-politecnico-di-milano_microsoft-dynamics-365-fast-on-board-20-activity-6641277736566435840-hjWv</t>
  </si>
  <si>
    <t>Manca poco più di un mese alla seconda edizione di Microsoft Dynamics 365 Fast On-board 2.0! Scopri come partecipare anche tu al programma di 8 settimane organizzato da Microsoft in partnership con il MIP per formare business consultant e professionisti certificati Dynamics 365. #fastonboard #MIP4Companies
http://ow.ly/xb7m30qmf01
Microsys, Altitudo, PORINI, Successori Reda S.p.A., CLUSTER REPLY S.R.L., Avanade Italy, Capgemini, ABS srl, NavLab - Explore, Imagine, Share</t>
  </si>
  <si>
    <t>https://www.linkedin.com/posts/mip-politecnico-di-milano_coronavirus-disease-update-on-mip-activities-activity-6641245747465474048-PGcp</t>
  </si>
  <si>
    <t>https://www.linkedin.com/posts/mip-politecnico-di-milano_emgis-executive-master-in-gestione-dell-activity-6641014543021682690-ljNR</t>
  </si>
  <si>
    <t>EMGIS - Executive Master in Gestione dell’Innovazione in Sanità - Politecnico di Milano School of Management</t>
  </si>
  <si>
    <t>https://www.linkedin.com/posts/mip-politecnico-di-milano_leading-the-new-generation-workforce-activity-6640921614005350400-DWQv</t>
  </si>
  <si>
    <t>#,softskills</t>
  </si>
  <si>
    <t>Leading the new generation workforce</t>
  </si>
  <si>
    <t>https://www.linkedin.com/posts/mip-politecnico-di-milano_mipexperience-activity-6640893193011372032-A6pg</t>
  </si>
  <si>
    <t>Week (29 February- 6 March)</t>
  </si>
  <si>
    <t>https://www.linkedin.com/posts/mip-politecnico-di-milano_mipexperience-activity-6640626870222110720-FYcj</t>
  </si>
  <si>
    <t>https://www.linkedin.com/posts/mip-politecnico-di-milano_il-flex-mba-del-politecnico-nella-top-10-activity-6640606293805662208-F2bD</t>
  </si>
  <si>
    <t>Il Flex Mba del Politecnico nella top 10 mondiale dei master online</t>
  </si>
  <si>
    <t>ilcorriere.it</t>
  </si>
  <si>
    <t>https://www.linkedin.com/posts/mip-politecnico-di-milano_sustainability-supplychain-mipexperience-activity-6640551477293252608-oruz</t>
  </si>
  <si>
    <t>#Sustainability inside the #supplychain field: that’s the main theme explored last month by our GEMOS students during their company visit at Contship Italia.
Moreover, Candidates had also the chance to visit the Rail Hub Milano, Contship’s comprehensive logistic platform.
#MIPexperience
Daniele Testi, Alessandro Placa, Paolo Califano</t>
  </si>
  <si>
    <t>#,sustainability</t>
  </si>
  <si>
    <t>#,supplychain</t>
  </si>
  <si>
    <t>https://www.linkedin.com/posts/mip-politecnico-di-milano_the-international-full-time-mba-activity-6640520786073395201-SMbf</t>
  </si>
  <si>
    <t>THE INTERNATIONAL FULL TIME MBA</t>
  </si>
  <si>
    <t>https://www.linkedin.com/posts/mip-politecnico-di-milano_coronavirus-accelerates-switch-to-online-activity-6640265528739016704-ZXtC</t>
  </si>
  <si>
    <t>Today, Financial Times published an interview with MIP Dean Federico Frattini, who explained how our School is ensuring that lessons run smoothly and responding to the emergency by moving teaching activities online. Indeed, MIP extended its experience in digital learning for the benefit of its students, to reduce inconvenience.
"I felt worried, to begin with, but then I became proud and committed to go further in this direction because it worked so well." explains Dean Federico Frattini -“The students were very happy". 
http://ow.ly/pZRd30qmgqo</t>
  </si>
  <si>
    <t>Today, Financial Times published an interview with MIP Dean Federico Frattini, who explained how our School is ensuring that lessons run smoothly and responding to the emergency by moving teaching activities online. Indeed, MIP extended its experience in digital learning for the benefit of its students, to reduce inconvenience.
"I felt worried, to begin with, but then I became proud and committed to go further in this direction because it worked so well." explains Dean Federico Frattini -“The students were very happy". 
http://ow.ly/pZRd30qmgqo</t>
  </si>
  <si>
    <t>Coronavirus accelerates switch to online MBAs</t>
  </si>
  <si>
    <t>https://www.linkedin.com/posts/mip-politecnico-di-milano_microsoft-dynamics-365-fast-on-board-20-activity-6640248376308834305-hbdj</t>
  </si>
  <si>
    <t>Ci siamo quasi, la seconda edizione di Microsoft Dynamics 365 Fast On-board 2.0 sta per partire! Hai già presentato la tua candidatura per il programma di formazione di 8 settimane proposto da Microsoft in partnership con il MIP?
Non perdere l'occasione di diventare un business consultant e di conseguire la certificazione Microsoft Dynamics 365!
http://ow.ly/xb7m30qmf01
Microsys, Altitudo, PORINI, Successori Reda S.p.A., CLUSTER REPLY S.R.L., Avanade Italy, Capgemini, ABS srl, NavLab - Explore, Imagine, Share, Var Prime</t>
  </si>
  <si>
    <t>Ci siamo quasi, la seconda edizione di Microsoft Dynamics 365 Fast On-board 2.0 sta per partire! Hai già presentato la tua candidatura per il programma di formazione di 8 settimane proposto da Microsoft in partnership con il MIP? 
Non perdere l'occasione di diventare un business consultant e di conseguire la certificazione Microsoft Dynamics 365!
http://ow.ly/xb7m30qmf01
Microsys, Altitudo, PORINI, Reda 1865, Cluster Reply Italia, Avanade Italy, Capgemini Italia, ABS, Nav-lab, Var Prime</t>
  </si>
  <si>
    <t>https://www.linkedin.com/posts/mip-politecnico-di-milano_mondayquote-mondaymotivation-activity-6640191471225974785-TGEY</t>
  </si>
  <si>
    <t>https://www.linkedin.com/posts/mip-politecnico-di-milano_ft-online-mba-ranking-linternational-flex-activity-6640169558797766656-Dnw5</t>
  </si>
  <si>
    <t>FT Online MBA Ranking: l’International Flex MBA di MIP Politecnico di Milano nella Top 10 mondiale dei master online</t>
  </si>
  <si>
    <t>https://www.linkedin.com/posts/mip-politecnico-di-milano_percorso-executive-project-management-03-activity-6639798893926195200-MvVa</t>
  </si>
  <si>
    <t>Percorso Executive Project Management - 03/03/20 - Politecnico di Milano School of Management</t>
  </si>
  <si>
    <t>https://www.linkedin.com/posts/mip-politecnico-di-milano_mipexperience-digitallearning-mipexperience-activity-6639489385278525440-TZnz</t>
  </si>
  <si>
    <t>Le attività del MIP continuano online attraverso la digital #MIPexperience! In questi giorni, infatti, i nostri studenti partecipano alle lezioni attraverso piattaforme di #digitallearning.                     
MIP activities keep going online through digital #MIPexperience! These days, our students are taking part in online classrooms through digital learning platforms.</t>
  </si>
  <si>
    <t>Le attività del MIP continuano online attraverso la digital #MIPexperience! In questi giorni, infatti, i nostri studenti partecipano alle lezioni attraverso piattaforme di #digitallearning.                     
MIP activities keep going online through digital #MIPexperience! These days, our students are taking part in online classrooms through digital learning platforms.</t>
  </si>
  <si>
    <t>#,digitallearning</t>
  </si>
  <si>
    <t>https://www.linkedin.com/posts/mip-politecnico-di-milano_coronavirus-disease-update-on-mip-activities-activity-6639444191862640641-n503</t>
  </si>
  <si>
    <t>#Coronavirus - Update MIP Activities | As we anticipated in our previous communication, we confirm our decision to provide online as much as possible the lessons and teaching activities (e.g. company testimonials), planned for next week.
More information http://ow.ly/6oh030qkvWm
#Coronavirus – Aggiornamento attività MIP | Come anticipato nella precedente comunicazione, confermiamo che le lezioni e le attività della prossima settimana verranno svolte online, per garantire il più possibile la continuità didattica. 
Maggiori informazioni http://ow.ly/G6Vi30qkvVX</t>
  </si>
  <si>
    <t>Coronavirus disease - Update on MIP Activities</t>
  </si>
  <si>
    <t>https://www.linkedin.com/posts/mip-politecnico-di-milano_executive-mba-politecnico-di-milano-school-activity-6639436503476916224--wAY</t>
  </si>
  <si>
    <t>Executive MBA - Politecnico di Milano School of Management</t>
  </si>
  <si>
    <t>https://www.linkedin.com/posts/mip-politecnico-di-milano_executive-master-in-management-politecnico-activity-6639210026303016960-830p</t>
  </si>
  <si>
    <t>EXECUTIVE MASTER IN MANAGEMENT - Politecnico di Milano School of Management</t>
  </si>
  <si>
    <t>https://www.linkedin.com/posts/mip-politecnico-di-milano_coronavirus-la-didattica-si-sposta-online-activity-6639114469786046464-Bn4Y</t>
  </si>
  <si>
    <t>Il MIP assicura lo svolgimento delle lezioni spostando tutte le attività didattiche online, per far fronte all’emergenza #Coronavirus. “Mettiamo la nostra esperienza nel digital learning ulteriormente al servizio degli studenti, per ridurre i disagi”, spiegano il Presidente vittorio chiesa e il Dean Federico Frattini.
Scopri di più http://ow.ly/lL8430qls8Z
MIP ensures that lessons run smoothly and responds to the #Coronavirus emergency by moving teaching activities online. “We are further extending our experience in digital learning for the benefit of our students, to reduce inconvenience”, explain President Vittorio Chiesa and Dean Federico Frattini. 
Learn more http://ow.ly/2xdi30qlu83</t>
  </si>
  <si>
    <t>Coronavirus: la didattica si sposta online</t>
  </si>
  <si>
    <t>https://www.linkedin.com/posts/mip-politecnico-di-milano_mipexperience-activity-6639093690151260160-MI95</t>
  </si>
  <si>
    <t>https://www.linkedin.com/posts/mip-politecnico-di-milano_cleantechchallenge-activity-6639072341919834113-IUGh</t>
  </si>
  <si>
    <t>https://www.linkedin.com/posts/mip-politecnico-di-milano_master-per-la-trasformazione-digitale-della-activity-6638814893057335296-yn1Z</t>
  </si>
  <si>
    <t>Master per la Trasformazione Digitale della PA</t>
  </si>
  <si>
    <t>#,Pa</t>
  </si>
  <si>
    <t>https://www.linkedin.com/posts/mip-politecnico-di-milano_turismo-mip4companies-agentidiviaggio-activity-6638739033977573376-3uaF</t>
  </si>
  <si>
    <t>https://www.linkedin.com/posts/mip-politecnico-di-milano_how-mba-scholarships-are-helping-women-change-activity-6638706690063650816-T0GC</t>
  </si>
  <si>
    <t>How MBA Scholarships Are Helping Women Change Careers</t>
  </si>
  <si>
    <t>https://www.linkedin.com/posts/mip-politecnico-di-milano_on-tuesday-march-3rd-take-part-in-the-online-activity-6638485223774396416-lOP6</t>
  </si>
  <si>
    <t>https://www.linkedin.com/posts/mip-politecnico-di-milano_mipexperience-careerleader-activity-6638451938591559681-w3oj</t>
  </si>
  <si>
    <t>https://www.linkedin.com/posts/mip-politecnico-di-milano_mipexperience-activity-6638096285016571906-uJUN</t>
  </si>
  <si>
    <t>Last week, starting from the experiences of four Managers, our MBA and EMBA candidates had the opportunity to develop new career management skills.
On this occasion, four managers told their experiences and gave them precious tips, during the latest Career Development Center's Round Table, moderated by Professor Doriano Marangon. #MIPexperience 
Luca Nascimben, Alberto Bozzi, Fulvia Fiaschetti, Silvia Elli</t>
  </si>
  <si>
    <t>https://www.linkedin.com/posts/mip-politecnico-di-milano_softskills-mipexperience-activity-6638033971198337024-DTP5</t>
  </si>
  <si>
    <t>https://www.linkedin.com/posts/mip-politecnico-di-milano_the-international-full-time-mba-activity-6637986996314746880-9WfS</t>
  </si>
  <si>
    <t>https://www.linkedin.com/posts/mip-politecnico-di-milano_coronavirus-coronavirus-activity-6637756047786291200-AToP</t>
  </si>
  <si>
    <t>https://www.linkedin.com/posts/mip-politecnico-di-milano_microsoft-dynamics-365-fast-on-board-20-activity-6637707823583113216-0aXD</t>
  </si>
  <si>
    <t>https://www.linkedin.com/posts/mip-politecnico-di-milano_mipexperience-activity-6637644737220222976-VkfN</t>
  </si>
  <si>
    <t>https://www.linkedin.com/posts/mip-politecnico-di-milano_mondayquote-mondayquote-mondaymotivation-activity-6637630842166366209-qkze</t>
  </si>
  <si>
    <t>https://www.linkedin.com/posts/mip-politecnico-di-milano_update-on-mip-activities-coronavirus-emergency-activity-6637322119791292417-x-o9</t>
  </si>
  <si>
    <t>Update on MIP Activities - Coronavirus Emergency</t>
  </si>
  <si>
    <t>https://www.linkedin.com/posts/mip-politecnico-di-milano_emgis-executive-master-in-gestione-dell-activity-6636620914861588480-me0Q</t>
  </si>
  <si>
    <t>L’Executive Master in Gestione dell’innovazione in Sanità permette di acquisire le competenze gestionali necessarie per innovare con successo i modelli di business, all’interno delle aziende sanitarie: così Il prof. Paolo Locatelli descrive la purpose del Master #EMGIS del #MIP, Politecnico di Milano. Scopri di più https://lnkd.in/dqUHxJw</t>
  </si>
  <si>
    <t>#EMGIS</t>
  </si>
  <si>
    <t>https://www.linkedin.com/posts/mip-politecnico-di-milano_martedi-4-marzo-non-perdere-la-presentazione-activity-6636611040664657920-cRWj</t>
  </si>
  <si>
    <t>https://www.linkedin.com/posts/mip-politecnico-di-milano_bestmoments-tedxbrianza-opento-activity-6636539543484932096-uP5W</t>
  </si>
  <si>
    <t>https://www.linkedin.com/posts/mip-politecnico-di-milano_mip4companies-activity-6636222376113774593-NQPB</t>
  </si>
  <si>
    <t>https://www.linkedin.com/posts/mip-politecnico-di-milano_mipexeperience-activity-6636186938632085504-TSK9</t>
  </si>
  <si>
    <t>https://www.linkedin.com/posts/mip-politecnico-di-milano_mip4companies-fastonboard-activity-6635933686065844224-A_Cw</t>
  </si>
  <si>
    <t>https://www.linkedin.com/posts/mip-politecnico-di-milano_sabato-29-febbraio-non-perdere-lopportunit%C3%A0-activity-6635856748156604416-BXMX</t>
  </si>
  <si>
    <t>https://www.linkedin.com/posts/mip-politecnico-di-milano_are-you-interested-in-green-and-clean-technologies-activity-6635815704119517184-5zKL</t>
  </si>
  <si>
    <t>https://www.linkedin.com/posts/mip-politecnico-di-milano_luned%C3%AC-24-febbraio-non-perdere-la-presentazione-activity-6635586115686420481-gJEm</t>
  </si>
  <si>
    <t>https://www.linkedin.com/posts/mip-politecnico-di-milano_staytuned-mipexperience-activity-6635557534449172480-OUtu</t>
  </si>
  <si>
    <t>https://www.linkedin.com/posts/mip-politecnico-di-milano_yourmba-activity-6635519631165530112-Rt2x</t>
  </si>
  <si>
    <t>https://www.linkedin.com/posts/mip-politecnico-di-milano_luned%C3%AC-24-febbraio-non-perdere-la-presentazione-activity-6635475786440679425-4cZ3</t>
  </si>
  <si>
    <t>https://www.linkedin.com/posts/mip-politecnico-di-milano_mipexperience-activity-6635231338398007296-B0JI</t>
  </si>
  <si>
    <t>https://www.linkedin.com/posts/mip-politecnico-di-milano_graduation-mipexperience-activity-6635208529605074945-PcTc</t>
  </si>
  <si>
    <t>https://www.linkedin.com/posts/mip-politecnico-di-milano_fastonboard-mip4companies-activity-6635170964667670528-8ku9</t>
  </si>
  <si>
    <t>https://www.linkedin.com/posts/mip-politecnico-di-milano_mondayquote-mondaymotivation-activity-6635134039047057409-ihE9</t>
  </si>
  <si>
    <t>https://www.linkedin.com/posts/mip-politecnico-di-milano_mipexperience-graduation-activity-6634755650771525632-bV1t</t>
  </si>
  <si>
    <t>https://www.linkedin.com/posts/mip-politecnico-di-milano_discover-the-global-master-in-industrial-activity-6634725454001524736-8w3v</t>
  </si>
  <si>
    <t>Discover the Global Master in Industrial Management 4.0 - Politecnico di Milano School of Management</t>
  </si>
  <si>
    <t>https://www.linkedin.com/posts/mip-politecnico-di-milano_mipexperience-activity-6634363059580223488-7CeL</t>
  </si>
  <si>
    <t>Improving reasoning, creativity and decision-making skills through cases, group activities, puzzles, and reflections: it's the soft skills Bootcamp! This week our International  Full Time MBA candidates met Prof. Emre Soyer who held a course that allowed students to experience first-hand a variety of interesting and relevant decision situations. 
That's #MIPexperience too!
📸http://ow.ly/U5F630qhIiz</t>
  </si>
  <si>
    <t>https://www.linkedin.com/posts/mip-politecnico-di-milano_microsoft-dynamics-365-fast-on-board-20-activity-6634127612417449984-1vQM</t>
  </si>
  <si>
    <t>https://www.linkedin.com/posts/mip-politecnico-di-milano_cleantech-challenge-italy-activity-6634103184673648641-kBFw</t>
  </si>
  <si>
    <t>Make green business a good business! At MIP, on the 3rd and 4th of April 2020, we will be holding the #CleanTechChallenge, the green and clean competition dedicated to #sustainable and technological projects.
Take part in the competition by submitting a 300-word text at cleantechChallenge2020@mip.polimi.it by 1 March 2020. More info is available at http://ow.ly/EsiM30qhtl6</t>
  </si>
  <si>
    <t>#CleanTechChallenge</t>
  </si>
  <si>
    <t>#sustainable</t>
  </si>
  <si>
    <t>https://www.linkedin.com/posts/mip-politecnico-di-milano_paesiemergenti-mipexperience-activity-6634047082447556608-tQt9</t>
  </si>
  <si>
    <t>https://www.linkedin.com/posts/mip-politecnico-di-milano_home-tedxbrianza-activity-6634030900919189504-FdJ7</t>
  </si>
  <si>
    <t>Home - TEDxBrianza</t>
  </si>
  <si>
    <t>tedxbrianza.com</t>
  </si>
  <si>
    <t>https://www.linkedin.com/posts/mip-politecnico-di-milano_lofferta-formativa-del-mip-si-fa-ancora-activity-6634015004842565632-Vtyk</t>
  </si>
  <si>
    <t>https://www.linkedin.com/posts/mip-politecnico-di-milano_mip4companies-mip4companies-activity-6633776059261177856-11nt</t>
  </si>
  <si>
    <t>Ieri ha preso il via l’Amplifon Marketing Academy, con un corso di due giorni sviluppato ad hoc dal MIP in collaborazione con Amplifon e con la partecipazione di Boston Consulting Group (BCG). Il percorso, dal carattere fortemente esperienziale, si rivolge alla Amplifon Global marketing community e mira a rafforzare competenze specifiche e know-how, attraverso l’approfondimento del tema “Product &amp; Service Pricing”. #MIP4Companies
Welcome to the Amplifon Global marketing community members, who yesterday began their experience at Amplifon Marketing Academy, a training course developed by Amplifon and MIP in partnership with BCG. #MIP4Companies</t>
  </si>
  <si>
    <t>https://www.linkedin.com/posts/mip-politecnico-di-milano_flexa-yourmba-cleantechchallenge-activity-6633759956329877504-99s5</t>
  </si>
  <si>
    <t>Nella Newsletter MIP del mese di febbraio:
-#FLEXA, tra i progetti più innovativi del mondo secondo AMBA
-#YourMBA: nuove specializzazioni per il Full Time MBA
-#CleanTechChallenge, aperte le iscrizioni per la fase italiana
…e molto altro.
Scopri di più! http://ow.ly/qQIv30qhsO4
Scopri di più! http://ow.ly/qQIv30qhsO4</t>
  </si>
  <si>
    <t>#FLEXA</t>
  </si>
  <si>
    <t>https://www.linkedin.com/posts/mip-politecnico-di-milano_graduation-mipexperience-activity-6633752805133946880-tCJ3</t>
  </si>
  <si>
    <t>https://www.linkedin.com/posts/mip-politecnico-di-milano_master-in-energy-management-activity-6633697056307331072-VsLE</t>
  </si>
  <si>
    <t>Master in Energy Management</t>
  </si>
  <si>
    <t>https://www.linkedin.com/posts/mip-politecnico-di-milano_flexa-%C3%A8-tra-i-progetti-pi%C3%B9-innovativi-al-activity-6633654336515780608-svab</t>
  </si>
  <si>
    <t>https://www.linkedin.com/posts/mip-politecnico-di-milano_percorso-executive-in-smart-manufacturing-activity-6633398310172405760-CTY0</t>
  </si>
  <si>
    <t>Percorso Executive in Smart Manufacturing – il manifatturiero digitale</t>
  </si>
  <si>
    <t>https://www.linkedin.com/posts/mip-politecnico-di-milano_grandieventisom-activity-6633349297226170368-ZdRS</t>
  </si>
  <si>
    <t>Il nuovo Grande Evento della School of Management del Politecnico di Milano ha visto protagonista il Prof. Emilio Bartezzaghi, con la Lectio Magistralis “Tecnologia, organizzazione e lavoro nella trasformazione digitale”. La Lectio è stata seguita da una discussione che ha coinvolto importanti rappresentanti del mondo dell’innovazione tecnologica e organizzativa. 
Sfoglia l’album e rivivi i momenti più importanti della serata. #GrandiEventiSoM
Alessandro Perego, Raffaella Cagliano, Patrizia Belotti, Roberto Benaglia, Luciano Massone, Laura Rocchitelli, Marco Taisch, Roberto Verganti</t>
  </si>
  <si>
    <t>https://www.linkedin.com/posts/mip-politecnico-di-milano_life-is-great-in-milan-activity-6633302768973037568-Si5E</t>
  </si>
  <si>
    <t>Life is great in Milan</t>
  </si>
  <si>
    <t>https://www.linkedin.com/posts/mip-politecnico-di-milano_mipexperience-activity-6633281220224524288-742M</t>
  </si>
  <si>
    <t>Data, Technology, Digital Media: these have been the ingredients of MediaWorld latest company presentation at MIP. 
On this occasion, our IM4 students took part in the Re-think the Mediaworld Flyer challenge.
Stay tuned to discover the winning project!
#MIPexperience.
ELISABETTA GIUDICI, Anna Barzaghi, Gaetano Vancheri</t>
  </si>
  <si>
    <t>https://www.linkedin.com/posts/mip-politecnico-di-milano_careerleader-activity-6633015138398031872-K58_</t>
  </si>
  <si>
    <t>https://www.linkedin.com/posts/mip-politecnico-di-milano_mipexperience-activity-6632956455219675137-dUV1</t>
  </si>
  <si>
    <t>https://www.linkedin.com/posts/mip-politecnico-di-milano_the-international-full-time-mba-activity-6632923515966238721-wGsm</t>
  </si>
  <si>
    <t>https://www.linkedin.com/posts/mip-politecnico-di-milano_tecnologia-organizzazione-e-lavoro-nella-activity-6632687146186616832-RutR</t>
  </si>
  <si>
    <t>Tecnologia, organizzazione e lavoro nella trasformazione digitale - Politecnico di Milano School of Management</t>
  </si>
  <si>
    <t>https://www.linkedin.com/posts/mip-politecnico-di-milano_mondayquote-mondaymotivation-activity-6632656805283549184-jT9A</t>
  </si>
  <si>
    <t>https://www.linkedin.com/posts/mip-politecnico-di-milano_mip4companies-activity-6632646315392155648-w6cP</t>
  </si>
  <si>
    <t>https://www.linkedin.com/posts/mip-politecnico-di-milano_microsoft-dynamics-365-fast-on-board-20-activity-6632543477559246849-V-R5</t>
  </si>
  <si>
    <t>https://www.linkedin.com/posts/mip-politecnico-di-milano_tecnologia-organizzazione-e-lavoro-nella-activity-6632218882985738241-hXNY</t>
  </si>
  <si>
    <t>https://www.linkedin.com/posts/mip-politecnico-di-milano_percorso-executive-in-smart-manufacturing-activity-6632188735721095168-Gdv2</t>
  </si>
  <si>
    <t>Percorso Executive in Smart Manufacturing – il manifatturiero digitale - Politecnico di Milano School of Management</t>
  </si>
  <si>
    <t>https://www.linkedin.com/posts/mip-politecnico-di-milano_tecnologia-organizzazione-e-lavoro-nella-activity-6631856502040743936-752A</t>
  </si>
  <si>
    <t>https://www.linkedin.com/posts/mip-politecnico-di-milano_mipexperience-activity-6631826345506689024-2tnJ</t>
  </si>
  <si>
    <t>https://www.linkedin.com/posts/mip-politecnico-di-milano_flexa-mbaawards-activity-6631683635894333440-4t5p</t>
  </si>
  <si>
    <t>https://www.linkedin.com/posts/mip-politecnico-di-milano_tecnologia-organizzazione-e-lavoro-nella-activity-6631578164671848448-NTkw</t>
  </si>
  <si>
    <t>Tecnologia, organizzazione e lavoro nella trasformazione digitale - Politecnico di Milano School of Management
som.polimi.it</t>
  </si>
  <si>
    <t>https://www.linkedin.com/posts/mip-politecnico-di-milano_fashion-innovation-sustainability-activity-6631512939893403649-sNTl</t>
  </si>
  <si>
    <t>WSM Fashion Reboot, held in January, is the first event dedicated entirely to #fashion design and sustainable #innovation in Milan. On this occasion, Hakan Karaosman, Postdoctoral Researcher at Politecnico di Milano, orchestrated simultaneous multi-layered activities with leading scholars and institutions to show how research, science and education could be utilized as instruments to craft culture for #sustainability.
Go through the pictures to discover more</t>
  </si>
  <si>
    <t>https://www.linkedin.com/posts/mip-politecnico-di-milano_flexa-is-one-of-the-finalists-in-the-business-activity-6631477497798111232-ccIw</t>
  </si>
  <si>
    <t>https://www.linkedin.com/posts/mip-politecnico-di-milano_gioved%C3%AC-13-febbraio-entra-nel-vivo-del-master-activity-6631252550622429185-QfIW</t>
  </si>
  <si>
    <t>https://www.linkedin.com/posts/mip-politecnico-di-milano_microsoft-dynamics-365-fast-on-board-20-activity-6631227635127066624-eSr_</t>
  </si>
  <si>
    <t>https://www.linkedin.com/posts/mip-politecnico-di-milano_kiriti-rambhatla-digitalization-has-completely-activity-6631146428548952064-leXr</t>
  </si>
  <si>
    <t>Kiriti Rambhatla: “Digitalization has completely revolutionised education; We have to constantly…</t>
  </si>
  <si>
    <t>medium.com</t>
  </si>
  <si>
    <t>https://www.linkedin.com/posts/mip-politecnico-di-milano_mipexperience-activity-6631113411294048257-YYqJ</t>
  </si>
  <si>
    <t>https://www.linkedin.com/posts/mip-politecnico-di-milano_mip4companies-activity-6630877667333812224-aCVq</t>
  </si>
  <si>
    <t>https://www.linkedin.com/posts/mip-politecnico-di-milano_mipexperience-neverstoplearning-activity-6630850721942118400-d8bk</t>
  </si>
  <si>
    <t>Per i nostri allievi FINTECH #MIPexperience è…incontrare Riccardo Basso, Director - Regulation and Macroprudential Analysis Directorate presso Banca d'Italia, per approfondire il contesto normativo e il ruolo della regolamentazione in ambito Fintech. 
#neverstoplearning</t>
  </si>
  <si>
    <t>#Neverstoplearning</t>
  </si>
  <si>
    <t>https://www.linkedin.com/posts/mip-politecnico-di-milano_flexa-how-knowledge-is-amplified-by-ai-activity-6630824776539611136-mBR9</t>
  </si>
  <si>
    <t>How knowledge is amplified by AI? Marianna Trimarchi, Ph.D., International Full Time MBA candidate, explains her perspective about #FLEXA, asserting that “it exploits AI to learn from its users, making it a real digital mentor”.
Keep reading and learn more http://ow.ly/XIeY30qfeAf</t>
  </si>
  <si>
    <t>FLEXA: how knowledge is amplified by AI – an MBA candidate’s perspective</t>
  </si>
  <si>
    <t>https://www.linkedin.com/posts/mip-politecnico-di-milano_tecnologia-organizzazione-e-lavoro-nella-activity-6630739134468231168-eHh9</t>
  </si>
  <si>
    <t>https://www.linkedin.com/posts/mip-politecnico-di-milano_percorso-executive-in-hr-business-leader-activity-6630520329351512064-k5SM</t>
  </si>
  <si>
    <t>Percorso Executive in HR Business Leader - Politecnico di Milano School of Management</t>
  </si>
  <si>
    <t>https://www.linkedin.com/posts/mip-politecnico-di-milano_careerleader-activity-6630492762082951168-VWEr</t>
  </si>
  <si>
    <t>https://www.linkedin.com/posts/mip-politecnico-di-milano_mipexperience-activity-6630471622966947840-2mor</t>
  </si>
  <si>
    <t>https://www.linkedin.com/posts/mip-politecnico-di-milano_mipexperience-activity-6630397020966273024-Cru5</t>
  </si>
  <si>
    <t>https://www.linkedin.com/posts/mip-politecnico-di-milano_tecnologia-organizzazione-e-lavoro-nella-activity-6630370458275463168-3Dll</t>
  </si>
  <si>
    <t>https://www.linkedin.com/posts/mip-politecnico-di-milano_il-global-master-in-lusso-del-polimi-esempio-activity-6630150291545178113-3Vx9</t>
  </si>
  <si>
    <t>Il ‘Global Master’ in lusso del Polimi esempio dell’offerta formativa italiana a Expo 2020 | Italia Expo 2020 Dubai</t>
  </si>
  <si>
    <t>italiaexpo2020.it</t>
  </si>
  <si>
    <t>https://www.linkedin.com/posts/mip-politecnico-di-milano_microsoft-dynamics-365-fast-on-board-20-activity-6630124316828676097-KtM2</t>
  </si>
  <si>
    <t>https://www.linkedin.com/posts/mip-politecnico-di-milano_mipexperience-activity-6630036831683526657-LJ89</t>
  </si>
  <si>
    <t>https://www.linkedin.com/posts/mip-politecnico-di-milano_mondayquote-mondaymotivation-activity-6630006914396762112-_AR1</t>
  </si>
  <si>
    <t>https://www.linkedin.com/posts/mip-politecnico-di-milano_tecnologia-organizzazione-e-lavoro-nella-activity-6629674627826233344-YN6e</t>
  </si>
  <si>
    <t>https://www.linkedin.com/posts/mip-politecnico-di-milano_smart-building-report-politecnico-di-milano-activity-6629652030115848192--Xkr</t>
  </si>
  <si>
    <t>Smart Building Report - Politecnico di Milano School of Management</t>
  </si>
  <si>
    <t>https://www.linkedin.com/posts/mip-politecnico-di-milano_flex-emba-corso-demo-politecnico-di-milano-activity-6629312417069314048-Z2O9</t>
  </si>
  <si>
    <t>Flex EMBA: corso DEMO - Politecnico di Milano School of Management</t>
  </si>
  <si>
    <t>https://www.linkedin.com/posts/mip-politecnico-di-milano_executive-master-in-project-management-activity-6629289651456868352-JYgz</t>
  </si>
  <si>
    <t>Executive Master in Project Management - Politecnico di Milano School of Management</t>
  </si>
  <si>
    <t>Average number o video views</t>
  </si>
  <si>
    <t xml:space="preserve">Post lenght </t>
  </si>
  <si>
    <t xml:space="preserve">post lenght </t>
  </si>
  <si>
    <t>Number of hashtags</t>
  </si>
  <si>
    <t xml:space="preserve">Number of hashtags </t>
  </si>
  <si>
    <t>Number of Hashtags</t>
  </si>
  <si>
    <t xml:space="preserve">Post length </t>
  </si>
  <si>
    <t>Post length</t>
  </si>
  <si>
    <t>Number hashtags</t>
  </si>
  <si>
    <t xml:space="preserve">Number hashtags </t>
  </si>
  <si>
    <t>Field19</t>
  </si>
  <si>
    <t xml:space="preserve">Facebook </t>
  </si>
  <si>
    <t>LikedIn</t>
  </si>
  <si>
    <t>YouTube</t>
  </si>
  <si>
    <t>SDA</t>
  </si>
  <si>
    <t>Poli</t>
  </si>
  <si>
    <t>Twitter</t>
  </si>
  <si>
    <t>DATA</t>
  </si>
  <si>
    <t>Average #</t>
  </si>
  <si>
    <t xml:space="preserve">Average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</si>
</sst>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0]d\ mmmm\ yyyy;@"/>
    <numFmt numFmtId="165" formatCode="0.0"/>
  </numFmts>
  <fonts count="6" x14ac:knownFonts="1">
    <font>
      <sz val="11"/>
      <color theme="1"/>
      <name val="Calibri"/>
      <family val="2"/>
      <scheme val="minor"/>
    </font>
    <font>
      <u/>
      <sz val="11"/>
      <color theme="10"/>
      <name val="Calibri"/>
      <family val="2"/>
      <scheme val="minor"/>
    </font>
    <font>
      <sz val="8"/>
      <name val="Calibri"/>
      <family val="2"/>
      <scheme val="minor"/>
    </font>
    <font>
      <strike/>
      <sz val="11"/>
      <color theme="1"/>
      <name val="Calibri"/>
      <family val="2"/>
      <scheme val="minor"/>
    </font>
    <font>
      <sz val="11"/>
      <color rgb="FF665ED0"/>
      <name val="Calibri"/>
      <family val="2"/>
      <scheme val="minor"/>
    </font>
    <font>
      <sz val="11"/>
      <color theme="1"/>
      <name val="Segoe UI"/>
      <family val="2"/>
    </font>
  </fonts>
  <fills count="10">
    <fill>
      <patternFill patternType="none"/>
    </fill>
    <fill>
      <patternFill patternType="gray125"/>
    </fill>
    <fill>
      <patternFill patternType="solid">
        <fgColor theme="8" tint="0.59999389629810485"/>
        <bgColor indexed="64"/>
      </patternFill>
    </fill>
    <fill>
      <patternFill patternType="solid">
        <fgColor theme="3" tint="0.39997558519241921"/>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theme="8" tint="0.39997558519241921"/>
        <bgColor indexed="64"/>
      </patternFill>
    </fill>
    <fill>
      <patternFill patternType="solid">
        <fgColor theme="4" tint="0.79998168889431442"/>
        <bgColor indexed="64"/>
      </patternFill>
    </fill>
  </fills>
  <borders count="8">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96">
    <xf numFmtId="0" fontId="0" fillId="0" borderId="0" xfId="0"/>
    <xf numFmtId="0" fontId="0" fillId="0" borderId="0" xfId="0" applyFill="1"/>
    <xf numFmtId="0" fontId="0" fillId="0" borderId="0" xfId="0" applyNumberFormat="1"/>
    <xf numFmtId="0" fontId="0" fillId="0" borderId="0" xfId="0" applyNumberFormat="1" applyFill="1"/>
    <xf numFmtId="0" fontId="0" fillId="0" borderId="1" xfId="0" applyBorder="1"/>
    <xf numFmtId="0" fontId="1" fillId="0" borderId="1" xfId="1" applyBorder="1"/>
    <xf numFmtId="0" fontId="0" fillId="0" borderId="0" xfId="0" applyFill="1" applyBorder="1"/>
    <xf numFmtId="2" fontId="0" fillId="0" borderId="0" xfId="0" applyNumberFormat="1"/>
    <xf numFmtId="0" fontId="0" fillId="2" borderId="0" xfId="0" applyFill="1"/>
    <xf numFmtId="0" fontId="0" fillId="3" borderId="0" xfId="0" applyFill="1"/>
    <xf numFmtId="0" fontId="0" fillId="0" borderId="0" xfId="0" applyAlignment="1">
      <alignment vertical="center"/>
    </xf>
    <xf numFmtId="0" fontId="0" fillId="0" borderId="1" xfId="0" applyBorder="1" applyAlignment="1">
      <alignment vertical="center"/>
    </xf>
    <xf numFmtId="0" fontId="0" fillId="0" borderId="0" xfId="0" applyFill="1" applyBorder="1" applyAlignment="1">
      <alignment vertical="center"/>
    </xf>
    <xf numFmtId="0" fontId="0" fillId="0" borderId="0" xfId="0" applyNumberFormat="1" applyAlignment="1">
      <alignment vertical="center"/>
    </xf>
    <xf numFmtId="0" fontId="0" fillId="0" borderId="1" xfId="0" applyNumberFormat="1" applyBorder="1" applyAlignment="1">
      <alignment vertical="center"/>
    </xf>
    <xf numFmtId="0" fontId="0" fillId="0" borderId="0" xfId="0" applyAlignment="1">
      <alignment horizontal="center" vertical="center"/>
    </xf>
    <xf numFmtId="0" fontId="0" fillId="4" borderId="0" xfId="0" applyFill="1"/>
    <xf numFmtId="0" fontId="0" fillId="5" borderId="0" xfId="0" applyFill="1"/>
    <xf numFmtId="0" fontId="0" fillId="0" borderId="0" xfId="0" applyAlignment="1">
      <alignment horizontal="center" vertical="center"/>
    </xf>
    <xf numFmtId="0" fontId="0" fillId="0" borderId="0" xfId="0" applyFont="1" applyAlignment="1"/>
    <xf numFmtId="0" fontId="0" fillId="0" borderId="0" xfId="0" applyAlignment="1"/>
    <xf numFmtId="0" fontId="0" fillId="0" borderId="0" xfId="0" applyFill="1" applyAlignment="1"/>
    <xf numFmtId="0" fontId="0" fillId="0" borderId="1" xfId="0" applyBorder="1" applyAlignment="1"/>
    <xf numFmtId="0" fontId="0" fillId="0" borderId="1" xfId="0" applyFont="1" applyBorder="1" applyAlignment="1"/>
    <xf numFmtId="165" fontId="0" fillId="0" borderId="0" xfId="0" applyNumberFormat="1"/>
    <xf numFmtId="0" fontId="0" fillId="6" borderId="0" xfId="0" applyFill="1"/>
    <xf numFmtId="0" fontId="0" fillId="7" borderId="0" xfId="0" applyFill="1"/>
    <xf numFmtId="0" fontId="0" fillId="0" borderId="3" xfId="0" applyBorder="1"/>
    <xf numFmtId="0" fontId="0" fillId="0" borderId="3" xfId="0" applyNumberFormat="1" applyBorder="1"/>
    <xf numFmtId="0" fontId="0" fillId="0" borderId="0" xfId="0" applyBorder="1"/>
    <xf numFmtId="0" fontId="0" fillId="0" borderId="0" xfId="0" applyNumberFormat="1" applyBorder="1"/>
    <xf numFmtId="0" fontId="0" fillId="0" borderId="1" xfId="0" applyNumberFormat="1" applyBorder="1"/>
    <xf numFmtId="0" fontId="0" fillId="0" borderId="3" xfId="0" applyBorder="1" applyAlignment="1"/>
    <xf numFmtId="0" fontId="0" fillId="0" borderId="0" xfId="0" applyBorder="1" applyAlignment="1"/>
    <xf numFmtId="0" fontId="0" fillId="0" borderId="3" xfId="0" applyFill="1" applyBorder="1"/>
    <xf numFmtId="0" fontId="0" fillId="0" borderId="0" xfId="0" applyBorder="1" applyAlignment="1">
      <alignment wrapText="1"/>
    </xf>
    <xf numFmtId="0" fontId="0" fillId="0" borderId="3" xfId="0" applyNumberFormat="1" applyFill="1" applyBorder="1"/>
    <xf numFmtId="0" fontId="0" fillId="0" borderId="0" xfId="0" applyNumberFormat="1" applyFill="1" applyBorder="1"/>
    <xf numFmtId="0" fontId="0" fillId="0" borderId="1" xfId="0" applyFill="1" applyBorder="1"/>
    <xf numFmtId="16" fontId="0" fillId="0" borderId="0" xfId="0" applyNumberFormat="1" applyBorder="1"/>
    <xf numFmtId="164" fontId="0" fillId="0" borderId="0" xfId="0" applyNumberFormat="1" applyBorder="1"/>
    <xf numFmtId="16" fontId="0" fillId="0" borderId="1" xfId="0" applyNumberFormat="1" applyBorder="1"/>
    <xf numFmtId="0" fontId="3" fillId="0" borderId="3" xfId="0" applyFont="1" applyBorder="1"/>
    <xf numFmtId="0" fontId="0" fillId="0" borderId="7" xfId="0" applyBorder="1" applyAlignment="1">
      <alignment horizontal="center" vertical="center"/>
    </xf>
    <xf numFmtId="0" fontId="0" fillId="0" borderId="7" xfId="0" applyBorder="1"/>
    <xf numFmtId="0" fontId="0" fillId="0" borderId="7" xfId="0" applyFill="1" applyBorder="1"/>
    <xf numFmtId="0" fontId="0" fillId="8" borderId="6" xfId="0" applyFill="1" applyBorder="1" applyAlignment="1">
      <alignment horizontal="center" vertical="center"/>
    </xf>
    <xf numFmtId="0" fontId="0" fillId="8" borderId="2" xfId="0" applyFill="1" applyBorder="1" applyAlignment="1">
      <alignment horizontal="center" vertical="center"/>
    </xf>
    <xf numFmtId="0" fontId="0" fillId="0" borderId="3" xfId="0" applyBorder="1" applyAlignment="1">
      <alignment horizontal="center" vertical="center"/>
    </xf>
    <xf numFmtId="0" fontId="0" fillId="8" borderId="0" xfId="0" applyFill="1" applyAlignment="1">
      <alignment horizontal="center" vertical="center"/>
    </xf>
    <xf numFmtId="0" fontId="0" fillId="8" borderId="0" xfId="0" applyFill="1" applyAlignment="1">
      <alignment horizontal="center" vertical="center"/>
    </xf>
    <xf numFmtId="0" fontId="1" fillId="0" borderId="3" xfId="1" applyBorder="1"/>
    <xf numFmtId="0" fontId="0" fillId="0" borderId="3" xfId="0" applyFont="1" applyBorder="1" applyAlignment="1"/>
    <xf numFmtId="0" fontId="1" fillId="0" borderId="0" xfId="1" applyBorder="1"/>
    <xf numFmtId="0" fontId="0" fillId="0" borderId="0" xfId="0" applyFont="1" applyBorder="1" applyAlignment="1"/>
    <xf numFmtId="0" fontId="0" fillId="0" borderId="0" xfId="0" applyFill="1" applyBorder="1" applyAlignment="1"/>
    <xf numFmtId="0" fontId="0" fillId="0" borderId="3" xfId="0" applyFill="1" applyBorder="1" applyAlignment="1"/>
    <xf numFmtId="16" fontId="0" fillId="0" borderId="0" xfId="0" applyNumberFormat="1" applyFill="1" applyBorder="1"/>
    <xf numFmtId="0" fontId="0" fillId="0" borderId="1" xfId="0" applyNumberFormat="1" applyFont="1" applyBorder="1" applyAlignment="1">
      <alignment wrapText="1" shrinkToFit="1"/>
    </xf>
    <xf numFmtId="0" fontId="0" fillId="0" borderId="1" xfId="0" applyNumberFormat="1" applyFont="1" applyBorder="1" applyAlignment="1">
      <alignment shrinkToFit="1"/>
    </xf>
    <xf numFmtId="0" fontId="0" fillId="0" borderId="1" xfId="0" applyBorder="1" applyAlignment="1">
      <alignment wrapText="1"/>
    </xf>
    <xf numFmtId="0" fontId="0" fillId="0" borderId="3" xfId="0" applyFont="1" applyBorder="1" applyAlignment="1">
      <alignment wrapText="1"/>
    </xf>
    <xf numFmtId="0" fontId="5" fillId="0" borderId="3" xfId="0" applyFont="1" applyBorder="1" applyAlignment="1"/>
    <xf numFmtId="16" fontId="0" fillId="0" borderId="0" xfId="0" applyNumberFormat="1" applyBorder="1" applyAlignment="1">
      <alignment horizontal="left"/>
    </xf>
    <xf numFmtId="0" fontId="0" fillId="2" borderId="6" xfId="0" applyFill="1" applyBorder="1" applyAlignment="1">
      <alignment horizontal="center" vertical="center"/>
    </xf>
    <xf numFmtId="0" fontId="0" fillId="0" borderId="3" xfId="0" applyBorder="1" applyAlignment="1">
      <alignment wrapText="1"/>
    </xf>
    <xf numFmtId="2" fontId="0" fillId="9" borderId="0" xfId="0" applyNumberFormat="1" applyFill="1"/>
    <xf numFmtId="16" fontId="0" fillId="0" borderId="0" xfId="0" applyNumberFormat="1"/>
    <xf numFmtId="3" fontId="0" fillId="0" borderId="0" xfId="0" applyNumberFormat="1"/>
    <xf numFmtId="0" fontId="0" fillId="8" borderId="0" xfId="0" applyFill="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0" fontId="0" fillId="8" borderId="2" xfId="0" applyFill="1" applyBorder="1" applyAlignment="1">
      <alignment horizontal="center" vertical="center"/>
    </xf>
    <xf numFmtId="0" fontId="0" fillId="8" borderId="4" xfId="0" applyFill="1" applyBorder="1" applyAlignment="1">
      <alignment horizontal="center" vertical="center"/>
    </xf>
    <xf numFmtId="0" fontId="0" fillId="8" borderId="5" xfId="0" applyFill="1" applyBorder="1" applyAlignment="1">
      <alignment horizontal="center" vertical="center"/>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0" fillId="2" borderId="0" xfId="0" applyFill="1" applyAlignment="1">
      <alignment horizontal="center" vertical="center"/>
    </xf>
    <xf numFmtId="0" fontId="0" fillId="0" borderId="0" xfId="0" applyNumberFormat="1" applyAlignment="1">
      <alignment horizontal="center" vertical="center"/>
    </xf>
    <xf numFmtId="0" fontId="0" fillId="0" borderId="3" xfId="0" applyNumberFormat="1" applyBorder="1" applyAlignment="1">
      <alignment horizontal="center" vertical="center"/>
    </xf>
    <xf numFmtId="0" fontId="0" fillId="0" borderId="0" xfId="0" applyNumberFormat="1" applyBorder="1" applyAlignment="1">
      <alignment horizontal="center" vertical="center"/>
    </xf>
    <xf numFmtId="0" fontId="0" fillId="0" borderId="1" xfId="0" applyNumberFormat="1" applyBorder="1" applyAlignment="1">
      <alignment horizontal="center" vertical="center"/>
    </xf>
    <xf numFmtId="0" fontId="0" fillId="8" borderId="3" xfId="0" applyFill="1" applyBorder="1" applyAlignment="1">
      <alignment horizontal="center" vertical="center"/>
    </xf>
    <xf numFmtId="0" fontId="0" fillId="8" borderId="0" xfId="0" applyFill="1" applyBorder="1" applyAlignment="1">
      <alignment horizontal="center" vertical="center"/>
    </xf>
    <xf numFmtId="0" fontId="0" fillId="8" borderId="1" xfId="0" applyFill="1" applyBorder="1" applyAlignment="1">
      <alignment horizontal="center" vertical="center"/>
    </xf>
    <xf numFmtId="0" fontId="0" fillId="8" borderId="2" xfId="0" applyFill="1" applyBorder="1" applyAlignment="1">
      <alignment horizontal="center"/>
    </xf>
    <xf numFmtId="0" fontId="0" fillId="8" borderId="4" xfId="0" applyFill="1" applyBorder="1" applyAlignment="1">
      <alignment horizontal="center"/>
    </xf>
    <xf numFmtId="0" fontId="0" fillId="8" borderId="5" xfId="0" applyFill="1" applyBorder="1" applyAlignment="1">
      <alignment horizontal="center"/>
    </xf>
    <xf numFmtId="0" fontId="0" fillId="0" borderId="3" xfId="0" applyBorder="1" applyAlignment="1">
      <alignment horizontal="center"/>
    </xf>
    <xf numFmtId="0" fontId="0" fillId="0" borderId="0" xfId="0" applyBorder="1" applyAlignment="1">
      <alignment horizontal="center"/>
    </xf>
    <xf numFmtId="0" fontId="0" fillId="0" borderId="1" xfId="0" applyBorder="1" applyAlignment="1">
      <alignment horizontal="center"/>
    </xf>
    <xf numFmtId="0" fontId="0" fillId="8" borderId="0" xfId="0" applyFill="1" applyAlignment="1">
      <alignment horizontal="center"/>
    </xf>
    <xf numFmtId="0" fontId="0" fillId="0" borderId="0" xfId="0" applyAlignment="1">
      <alignment horizontal="center"/>
    </xf>
  </cellXfs>
  <cellStyles count="2">
    <cellStyle name="Collegamento ipertestuale" xfId="1" builtinId="8"/>
    <cellStyle name="Normale"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Facebook Posts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014634035728567"/>
          <c:y val="0.1318678765303046"/>
          <c:w val="0.60768418291410864"/>
          <c:h val="0.71026289142777477"/>
        </c:manualLayout>
      </c:layout>
      <c:lineChart>
        <c:grouping val="standard"/>
        <c:varyColors val="0"/>
        <c:ser>
          <c:idx val="0"/>
          <c:order val="0"/>
          <c:tx>
            <c:strRef>
              <c:f>'Analysis '!$A$3</c:f>
              <c:strCache>
                <c:ptCount val="1"/>
                <c:pt idx="0">
                  <c:v>Average number of likes </c:v>
                </c:pt>
              </c:strCache>
            </c:strRef>
          </c:tx>
          <c:spPr>
            <a:ln w="28575" cap="rnd">
              <a:solidFill>
                <a:schemeClr val="accent1"/>
              </a:solidFill>
              <a:round/>
            </a:ln>
            <a:effectLst/>
          </c:spPr>
          <c:marker>
            <c:symbol val="none"/>
          </c:marker>
          <c:cat>
            <c:strRef>
              <c:f>('Analysis '!$A$2,'Analysis '!$A$9,'Analysis '!$A$16,'Analysis '!$A$23)</c:f>
              <c:strCache>
                <c:ptCount val="4"/>
                <c:pt idx="0">
                  <c:v>Luiss </c:v>
                </c:pt>
                <c:pt idx="1">
                  <c:v>SDA Bocconi </c:v>
                </c:pt>
                <c:pt idx="2">
                  <c:v>MIP </c:v>
                </c:pt>
                <c:pt idx="3">
                  <c:v>Cuoa </c:v>
                </c:pt>
              </c:strCache>
            </c:strRef>
          </c:cat>
          <c:val>
            <c:numRef>
              <c:f>('Analysis '!$B$3,'Analysis '!$B$10,'Analysis '!$B$17,'Analysis '!$B$24)</c:f>
              <c:numCache>
                <c:formatCode>0.00</c:formatCode>
                <c:ptCount val="4"/>
                <c:pt idx="0">
                  <c:v>32.968085106382979</c:v>
                </c:pt>
                <c:pt idx="1">
                  <c:v>11.986577181208053</c:v>
                </c:pt>
                <c:pt idx="2">
                  <c:v>9.4860139860139867</c:v>
                </c:pt>
                <c:pt idx="3">
                  <c:v>15.857142857142858</c:v>
                </c:pt>
              </c:numCache>
            </c:numRef>
          </c:val>
          <c:smooth val="0"/>
          <c:extLst>
            <c:ext xmlns:c16="http://schemas.microsoft.com/office/drawing/2014/chart" uri="{C3380CC4-5D6E-409C-BE32-E72D297353CC}">
              <c16:uniqueId val="{00000000-CE70-4A7E-84CC-4749F197EFAE}"/>
            </c:ext>
          </c:extLst>
        </c:ser>
        <c:ser>
          <c:idx val="1"/>
          <c:order val="1"/>
          <c:tx>
            <c:strRef>
              <c:f>'Analysis '!$A$4</c:f>
              <c:strCache>
                <c:ptCount val="1"/>
                <c:pt idx="0">
                  <c:v>Average number of comments </c:v>
                </c:pt>
              </c:strCache>
            </c:strRef>
          </c:tx>
          <c:spPr>
            <a:ln w="28575" cap="rnd">
              <a:solidFill>
                <a:schemeClr val="accent2"/>
              </a:solidFill>
              <a:round/>
            </a:ln>
            <a:effectLst/>
          </c:spPr>
          <c:marker>
            <c:symbol val="none"/>
          </c:marker>
          <c:cat>
            <c:strRef>
              <c:f>('Analysis '!$A$2,'Analysis '!$A$9,'Analysis '!$A$16,'Analysis '!$A$23)</c:f>
              <c:strCache>
                <c:ptCount val="4"/>
                <c:pt idx="0">
                  <c:v>Luiss </c:v>
                </c:pt>
                <c:pt idx="1">
                  <c:v>SDA Bocconi </c:v>
                </c:pt>
                <c:pt idx="2">
                  <c:v>MIP </c:v>
                </c:pt>
                <c:pt idx="3">
                  <c:v>Cuoa </c:v>
                </c:pt>
              </c:strCache>
            </c:strRef>
          </c:cat>
          <c:val>
            <c:numRef>
              <c:f>('Analysis '!$B$4,'Analysis '!$B$11,'Analysis '!$B$18,'Analysis '!$B$25)</c:f>
              <c:numCache>
                <c:formatCode>0.00</c:formatCode>
                <c:ptCount val="4"/>
                <c:pt idx="0">
                  <c:v>2.1702127659574466</c:v>
                </c:pt>
                <c:pt idx="1">
                  <c:v>0.20134228187919462</c:v>
                </c:pt>
                <c:pt idx="2">
                  <c:v>0.2048611111111111</c:v>
                </c:pt>
                <c:pt idx="3">
                  <c:v>0.125</c:v>
                </c:pt>
              </c:numCache>
            </c:numRef>
          </c:val>
          <c:smooth val="0"/>
          <c:extLst>
            <c:ext xmlns:c16="http://schemas.microsoft.com/office/drawing/2014/chart" uri="{C3380CC4-5D6E-409C-BE32-E72D297353CC}">
              <c16:uniqueId val="{00000001-CE70-4A7E-84CC-4749F197EFAE}"/>
            </c:ext>
          </c:extLst>
        </c:ser>
        <c:ser>
          <c:idx val="2"/>
          <c:order val="2"/>
          <c:tx>
            <c:strRef>
              <c:f>'Analysis '!$A$6</c:f>
              <c:strCache>
                <c:ptCount val="1"/>
                <c:pt idx="0">
                  <c:v>Average number of reshares </c:v>
                </c:pt>
              </c:strCache>
            </c:strRef>
          </c:tx>
          <c:spPr>
            <a:ln w="28575" cap="rnd">
              <a:solidFill>
                <a:schemeClr val="accent3"/>
              </a:solidFill>
              <a:round/>
            </a:ln>
            <a:effectLst/>
          </c:spPr>
          <c:marker>
            <c:symbol val="none"/>
          </c:marker>
          <c:cat>
            <c:strRef>
              <c:f>('Analysis '!$A$2,'Analysis '!$A$9,'Analysis '!$A$16,'Analysis '!$A$23)</c:f>
              <c:strCache>
                <c:ptCount val="4"/>
                <c:pt idx="0">
                  <c:v>Luiss </c:v>
                </c:pt>
                <c:pt idx="1">
                  <c:v>SDA Bocconi </c:v>
                </c:pt>
                <c:pt idx="2">
                  <c:v>MIP </c:v>
                </c:pt>
                <c:pt idx="3">
                  <c:v>Cuoa </c:v>
                </c:pt>
              </c:strCache>
            </c:strRef>
          </c:cat>
          <c:val>
            <c:numRef>
              <c:f>('Analysis '!$B$6,'Analysis '!$B$13,'Analysis '!$B$20,'Analysis '!$B$27)</c:f>
              <c:numCache>
                <c:formatCode>0.00</c:formatCode>
                <c:ptCount val="4"/>
                <c:pt idx="0">
                  <c:v>7.1170212765957448</c:v>
                </c:pt>
                <c:pt idx="1">
                  <c:v>2.1879194630872485</c:v>
                </c:pt>
                <c:pt idx="2">
                  <c:v>1.465034965034965</c:v>
                </c:pt>
                <c:pt idx="3">
                  <c:v>1.6964285714285714</c:v>
                </c:pt>
              </c:numCache>
            </c:numRef>
          </c:val>
          <c:smooth val="0"/>
          <c:extLst>
            <c:ext xmlns:c16="http://schemas.microsoft.com/office/drawing/2014/chart" uri="{C3380CC4-5D6E-409C-BE32-E72D297353CC}">
              <c16:uniqueId val="{00000002-CE70-4A7E-84CC-4749F197EFAE}"/>
            </c:ext>
          </c:extLst>
        </c:ser>
        <c:ser>
          <c:idx val="3"/>
          <c:order val="3"/>
          <c:tx>
            <c:strRef>
              <c:f>'Analysis '!$A$7</c:f>
              <c:strCache>
                <c:ptCount val="1"/>
                <c:pt idx="0">
                  <c:v>Average weekly posts</c:v>
                </c:pt>
              </c:strCache>
            </c:strRef>
          </c:tx>
          <c:spPr>
            <a:ln w="28575" cap="rnd">
              <a:solidFill>
                <a:schemeClr val="accent4"/>
              </a:solidFill>
              <a:round/>
            </a:ln>
            <a:effectLst/>
          </c:spPr>
          <c:marker>
            <c:symbol val="none"/>
          </c:marker>
          <c:cat>
            <c:strRef>
              <c:f>('Analysis '!$A$2,'Analysis '!$A$9,'Analysis '!$A$16,'Analysis '!$A$23)</c:f>
              <c:strCache>
                <c:ptCount val="4"/>
                <c:pt idx="0">
                  <c:v>Luiss </c:v>
                </c:pt>
                <c:pt idx="1">
                  <c:v>SDA Bocconi </c:v>
                </c:pt>
                <c:pt idx="2">
                  <c:v>MIP </c:v>
                </c:pt>
                <c:pt idx="3">
                  <c:v>Cuoa </c:v>
                </c:pt>
              </c:strCache>
            </c:strRef>
          </c:cat>
          <c:val>
            <c:numRef>
              <c:f>('Analysis '!$B$7,'Analysis '!$B$14,'Analysis '!$B$21,'Analysis '!$B$28)</c:f>
              <c:numCache>
                <c:formatCode>0.00</c:formatCode>
                <c:ptCount val="4"/>
                <c:pt idx="0">
                  <c:v>7.2307692307692308</c:v>
                </c:pt>
                <c:pt idx="1">
                  <c:v>11.461538461538462</c:v>
                </c:pt>
                <c:pt idx="2">
                  <c:v>22.153846153846153</c:v>
                </c:pt>
                <c:pt idx="3" formatCode="General">
                  <c:v>4.3076923076923075</c:v>
                </c:pt>
              </c:numCache>
            </c:numRef>
          </c:val>
          <c:smooth val="0"/>
          <c:extLst>
            <c:ext xmlns:c16="http://schemas.microsoft.com/office/drawing/2014/chart" uri="{C3380CC4-5D6E-409C-BE32-E72D297353CC}">
              <c16:uniqueId val="{00000003-CE70-4A7E-84CC-4749F197EFAE}"/>
            </c:ext>
          </c:extLst>
        </c:ser>
        <c:dLbls>
          <c:showLegendKey val="0"/>
          <c:showVal val="0"/>
          <c:showCatName val="0"/>
          <c:showSerName val="0"/>
          <c:showPercent val="0"/>
          <c:showBubbleSize val="0"/>
        </c:dLbls>
        <c:hiLowLines>
          <c:spPr>
            <a:ln w="9525" cap="flat" cmpd="sng" algn="ctr">
              <a:solidFill>
                <a:schemeClr val="tx1">
                  <a:lumMod val="75000"/>
                  <a:lumOff val="25000"/>
                  <a:alpha val="45000"/>
                </a:schemeClr>
              </a:solidFill>
              <a:prstDash val="dash"/>
              <a:round/>
            </a:ln>
            <a:effectLst/>
          </c:spPr>
        </c:hiLowLines>
        <c:smooth val="0"/>
        <c:axId val="524881920"/>
        <c:axId val="524886840"/>
      </c:lineChart>
      <c:catAx>
        <c:axId val="524881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4886840"/>
        <c:crosses val="autoZero"/>
        <c:auto val="1"/>
        <c:lblAlgn val="ctr"/>
        <c:lblOffset val="100"/>
        <c:noMultiLvlLbl val="0"/>
      </c:catAx>
      <c:valAx>
        <c:axId val="524886840"/>
        <c:scaling>
          <c:orientation val="minMax"/>
          <c:max val="35"/>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4881920"/>
        <c:crosses val="autoZero"/>
        <c:crossBetween val="between"/>
        <c:majorUnit val="5"/>
        <c:minorUnit val="1"/>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Instagram Posts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014634035728567"/>
          <c:y val="0.1318678765303046"/>
          <c:w val="0.60768418291410864"/>
          <c:h val="0.71026289142777477"/>
        </c:manualLayout>
      </c:layout>
      <c:lineChart>
        <c:grouping val="standard"/>
        <c:varyColors val="0"/>
        <c:ser>
          <c:idx val="0"/>
          <c:order val="0"/>
          <c:tx>
            <c:strRef>
              <c:f>'Analysis '!$D$3</c:f>
              <c:strCache>
                <c:ptCount val="1"/>
                <c:pt idx="0">
                  <c:v>Average number of likes </c:v>
                </c:pt>
              </c:strCache>
            </c:strRef>
          </c:tx>
          <c:spPr>
            <a:ln w="28575" cap="rnd">
              <a:solidFill>
                <a:schemeClr val="accent1"/>
              </a:solidFill>
              <a:round/>
            </a:ln>
            <a:effectLst/>
          </c:spPr>
          <c:marker>
            <c:symbol val="none"/>
          </c:marker>
          <c:cat>
            <c:strRef>
              <c:f>('Analysis '!$A$2,'Analysis '!$A$9,'Analysis '!$A$16,'Analysis '!$A$23)</c:f>
              <c:strCache>
                <c:ptCount val="4"/>
                <c:pt idx="0">
                  <c:v>Luiss </c:v>
                </c:pt>
                <c:pt idx="1">
                  <c:v>SDA Bocconi </c:v>
                </c:pt>
                <c:pt idx="2">
                  <c:v>MIP </c:v>
                </c:pt>
                <c:pt idx="3">
                  <c:v>Cuoa </c:v>
                </c:pt>
              </c:strCache>
            </c:strRef>
          </c:cat>
          <c:val>
            <c:numRef>
              <c:f>('Analysis '!$E$3,'Analysis '!$E$10,'Analysis '!$E$17,'Analysis '!$E$24)</c:f>
              <c:numCache>
                <c:formatCode>0.00</c:formatCode>
                <c:ptCount val="4"/>
                <c:pt idx="0">
                  <c:v>73.958333333333329</c:v>
                </c:pt>
                <c:pt idx="1">
                  <c:v>182.05454545454546</c:v>
                </c:pt>
                <c:pt idx="2">
                  <c:v>35.801724137931032</c:v>
                </c:pt>
                <c:pt idx="3">
                  <c:v>63.285714285714285</c:v>
                </c:pt>
              </c:numCache>
            </c:numRef>
          </c:val>
          <c:smooth val="0"/>
          <c:extLst>
            <c:ext xmlns:c16="http://schemas.microsoft.com/office/drawing/2014/chart" uri="{C3380CC4-5D6E-409C-BE32-E72D297353CC}">
              <c16:uniqueId val="{00000000-B8B2-4C3D-BC55-0ECC5143BB91}"/>
            </c:ext>
          </c:extLst>
        </c:ser>
        <c:ser>
          <c:idx val="1"/>
          <c:order val="1"/>
          <c:tx>
            <c:strRef>
              <c:f>'Analysis '!$D$4</c:f>
              <c:strCache>
                <c:ptCount val="1"/>
                <c:pt idx="0">
                  <c:v>Average number of comments </c:v>
                </c:pt>
              </c:strCache>
            </c:strRef>
          </c:tx>
          <c:spPr>
            <a:ln w="28575" cap="rnd">
              <a:solidFill>
                <a:schemeClr val="accent2"/>
              </a:solidFill>
              <a:round/>
            </a:ln>
            <a:effectLst/>
          </c:spPr>
          <c:marker>
            <c:symbol val="none"/>
          </c:marker>
          <c:cat>
            <c:strRef>
              <c:f>('Analysis '!$A$2,'Analysis '!$A$9,'Analysis '!$A$16,'Analysis '!$A$23)</c:f>
              <c:strCache>
                <c:ptCount val="4"/>
                <c:pt idx="0">
                  <c:v>Luiss </c:v>
                </c:pt>
                <c:pt idx="1">
                  <c:v>SDA Bocconi </c:v>
                </c:pt>
                <c:pt idx="2">
                  <c:v>MIP </c:v>
                </c:pt>
                <c:pt idx="3">
                  <c:v>Cuoa </c:v>
                </c:pt>
              </c:strCache>
            </c:strRef>
          </c:cat>
          <c:val>
            <c:numRef>
              <c:f>('Analysis '!$E$4,'Analysis '!$E$11,'Analysis '!$E$18,'Analysis '!$E$25)</c:f>
              <c:numCache>
                <c:formatCode>0.00</c:formatCode>
                <c:ptCount val="4"/>
                <c:pt idx="0">
                  <c:v>0.41666666666666669</c:v>
                </c:pt>
                <c:pt idx="1">
                  <c:v>1.1636363636363636</c:v>
                </c:pt>
                <c:pt idx="2">
                  <c:v>0.27586206896551724</c:v>
                </c:pt>
                <c:pt idx="3">
                  <c:v>0.14285714285714285</c:v>
                </c:pt>
              </c:numCache>
            </c:numRef>
          </c:val>
          <c:smooth val="0"/>
          <c:extLst>
            <c:ext xmlns:c16="http://schemas.microsoft.com/office/drawing/2014/chart" uri="{C3380CC4-5D6E-409C-BE32-E72D297353CC}">
              <c16:uniqueId val="{00000001-B8B2-4C3D-BC55-0ECC5143BB91}"/>
            </c:ext>
          </c:extLst>
        </c:ser>
        <c:ser>
          <c:idx val="3"/>
          <c:order val="3"/>
          <c:tx>
            <c:strRef>
              <c:f>'Analysis '!$D$6</c:f>
              <c:strCache>
                <c:ptCount val="1"/>
                <c:pt idx="0">
                  <c:v>Average weekly posts</c:v>
                </c:pt>
              </c:strCache>
            </c:strRef>
          </c:tx>
          <c:spPr>
            <a:ln w="28575" cap="rnd">
              <a:solidFill>
                <a:schemeClr val="accent4"/>
              </a:solidFill>
              <a:round/>
            </a:ln>
            <a:effectLst/>
          </c:spPr>
          <c:marker>
            <c:symbol val="none"/>
          </c:marker>
          <c:cat>
            <c:strRef>
              <c:f>('Analysis '!$A$2,'Analysis '!$A$9,'Analysis '!$A$16,'Analysis '!$A$23)</c:f>
              <c:strCache>
                <c:ptCount val="4"/>
                <c:pt idx="0">
                  <c:v>Luiss </c:v>
                </c:pt>
                <c:pt idx="1">
                  <c:v>SDA Bocconi </c:v>
                </c:pt>
                <c:pt idx="2">
                  <c:v>MIP </c:v>
                </c:pt>
                <c:pt idx="3">
                  <c:v>Cuoa </c:v>
                </c:pt>
              </c:strCache>
            </c:strRef>
          </c:cat>
          <c:val>
            <c:numRef>
              <c:f>('Analysis '!$E$6,'Analysis '!$E$13,'Analysis '!$E$20,'Analysis '!$E$27)</c:f>
              <c:numCache>
                <c:formatCode>0.00</c:formatCode>
                <c:ptCount val="4"/>
                <c:pt idx="0" formatCode="General">
                  <c:v>2</c:v>
                </c:pt>
                <c:pt idx="1">
                  <c:v>4.2307692307692308</c:v>
                </c:pt>
                <c:pt idx="2">
                  <c:v>8.9230769230769234</c:v>
                </c:pt>
                <c:pt idx="3">
                  <c:v>0.53846153846153844</c:v>
                </c:pt>
              </c:numCache>
            </c:numRef>
          </c:val>
          <c:smooth val="0"/>
          <c:extLst>
            <c:ext xmlns:c16="http://schemas.microsoft.com/office/drawing/2014/chart" uri="{C3380CC4-5D6E-409C-BE32-E72D297353CC}">
              <c16:uniqueId val="{00000003-B8B2-4C3D-BC55-0ECC5143BB91}"/>
            </c:ext>
          </c:extLst>
        </c:ser>
        <c:dLbls>
          <c:showLegendKey val="0"/>
          <c:showVal val="0"/>
          <c:showCatName val="0"/>
          <c:showSerName val="0"/>
          <c:showPercent val="0"/>
          <c:showBubbleSize val="0"/>
        </c:dLbls>
        <c:hiLowLines>
          <c:spPr>
            <a:ln w="9525" cap="flat" cmpd="sng" algn="ctr">
              <a:solidFill>
                <a:schemeClr val="tx1">
                  <a:lumMod val="75000"/>
                  <a:lumOff val="25000"/>
                  <a:alpha val="45000"/>
                </a:schemeClr>
              </a:solidFill>
              <a:prstDash val="dash"/>
              <a:round/>
            </a:ln>
            <a:effectLst/>
          </c:spPr>
        </c:hiLowLines>
        <c:smooth val="0"/>
        <c:axId val="524881920"/>
        <c:axId val="524886840"/>
        <c:extLst>
          <c:ext xmlns:c15="http://schemas.microsoft.com/office/drawing/2012/chart" uri="{02D57815-91ED-43cb-92C2-25804820EDAC}">
            <c15:filteredLineSeries>
              <c15:ser>
                <c:idx val="2"/>
                <c:order val="2"/>
                <c:tx>
                  <c:strRef>
                    <c:extLst>
                      <c:ext uri="{02D57815-91ED-43cb-92C2-25804820EDAC}">
                        <c15:formulaRef>
                          <c15:sqref>'Analysis '!$D$5</c15:sqref>
                        </c15:formulaRef>
                      </c:ext>
                    </c:extLst>
                    <c:strCache>
                      <c:ptCount val="1"/>
                      <c:pt idx="0">
                        <c:v>Average number of video views</c:v>
                      </c:pt>
                    </c:strCache>
                  </c:strRef>
                </c:tx>
                <c:spPr>
                  <a:ln w="28575" cap="rnd">
                    <a:solidFill>
                      <a:schemeClr val="accent3"/>
                    </a:solidFill>
                    <a:round/>
                  </a:ln>
                  <a:effectLst/>
                </c:spPr>
                <c:marker>
                  <c:symbol val="none"/>
                </c:marker>
                <c:cat>
                  <c:strRef>
                    <c:extLst>
                      <c:ext uri="{02D57815-91ED-43cb-92C2-25804820EDAC}">
                        <c15:formulaRef>
                          <c15:sqref>('Analysis '!$A$2,'Analysis '!$A$9,'Analysis '!$A$16,'Analysis '!$A$23)</c15:sqref>
                        </c15:formulaRef>
                      </c:ext>
                    </c:extLst>
                    <c:strCache>
                      <c:ptCount val="4"/>
                      <c:pt idx="0">
                        <c:v>Luiss </c:v>
                      </c:pt>
                      <c:pt idx="1">
                        <c:v>SDA Bocconi </c:v>
                      </c:pt>
                      <c:pt idx="2">
                        <c:v>MIP </c:v>
                      </c:pt>
                      <c:pt idx="3">
                        <c:v>Cuoa </c:v>
                      </c:pt>
                    </c:strCache>
                  </c:strRef>
                </c:cat>
                <c:val>
                  <c:numRef>
                    <c:extLst>
                      <c:ext uri="{02D57815-91ED-43cb-92C2-25804820EDAC}">
                        <c15:formulaRef>
                          <c15:sqref>('Analysis '!$E$5,'Analysis '!$E$12,'Analysis '!$E$19,'Analysis '!$E$26)</c15:sqref>
                        </c15:formulaRef>
                      </c:ext>
                    </c:extLst>
                    <c:numCache>
                      <c:formatCode>0.00</c:formatCode>
                      <c:ptCount val="4"/>
                      <c:pt idx="0">
                        <c:v>629.85714285714289</c:v>
                      </c:pt>
                      <c:pt idx="1">
                        <c:v>924.61538461538464</c:v>
                      </c:pt>
                      <c:pt idx="2" formatCode="General">
                        <c:v>359</c:v>
                      </c:pt>
                    </c:numCache>
                  </c:numRef>
                </c:val>
                <c:smooth val="0"/>
                <c:extLst>
                  <c:ext xmlns:c16="http://schemas.microsoft.com/office/drawing/2014/chart" uri="{C3380CC4-5D6E-409C-BE32-E72D297353CC}">
                    <c16:uniqueId val="{00000002-B8B2-4C3D-BC55-0ECC5143BB91}"/>
                  </c:ext>
                </c:extLst>
              </c15:ser>
            </c15:filteredLineSeries>
          </c:ext>
        </c:extLst>
      </c:lineChart>
      <c:catAx>
        <c:axId val="524881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4886840"/>
        <c:crosses val="autoZero"/>
        <c:auto val="1"/>
        <c:lblAlgn val="ctr"/>
        <c:lblOffset val="100"/>
        <c:noMultiLvlLbl val="0"/>
      </c:catAx>
      <c:valAx>
        <c:axId val="524886840"/>
        <c:scaling>
          <c:orientation val="minMax"/>
          <c:max val="190"/>
        </c:scaling>
        <c:delete val="0"/>
        <c:axPos val="l"/>
        <c:majorGridlines>
          <c:spPr>
            <a:ln w="9525" cap="flat" cmpd="sng" algn="ctr">
              <a:solidFill>
                <a:schemeClr val="tx1">
                  <a:lumMod val="15000"/>
                  <a:lumOff val="85000"/>
                </a:schemeClr>
              </a:solidFill>
              <a:round/>
            </a:ln>
            <a:effectLst/>
          </c:spPr>
        </c:majorGridlines>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4881920"/>
        <c:crosses val="autoZero"/>
        <c:crossBetween val="between"/>
        <c:majorUnit val="10"/>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Luiss Business School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'Analysis '!$A$3</c:f>
              <c:strCache>
                <c:ptCount val="1"/>
                <c:pt idx="0">
                  <c:v>Average number of likes </c:v>
                </c:pt>
              </c:strCache>
            </c:strRef>
          </c:tx>
          <c:spPr>
            <a:solidFill>
              <a:schemeClr val="accent1"/>
            </a:solidFill>
            <a:ln>
              <a:noFill/>
            </a:ln>
            <a:effectLst/>
          </c:spPr>
          <c:invertIfNegative val="0"/>
          <c:cat>
            <c:strRef>
              <c:f>('Analysis '!$D$1,'Analysis '!$G$1,'Analysis '!$A$1)</c:f>
              <c:strCache>
                <c:ptCount val="3"/>
                <c:pt idx="0">
                  <c:v>INSTAGRAM </c:v>
                </c:pt>
                <c:pt idx="1">
                  <c:v>LINKEDIN</c:v>
                </c:pt>
                <c:pt idx="2">
                  <c:v>FACEBOOK</c:v>
                </c:pt>
              </c:strCache>
            </c:strRef>
          </c:cat>
          <c:val>
            <c:numRef>
              <c:f>('Analysis '!$E$3,'Analysis '!$H$3,'Analysis '!$B$3)</c:f>
              <c:numCache>
                <c:formatCode>0.00</c:formatCode>
                <c:ptCount val="3"/>
                <c:pt idx="0">
                  <c:v>73.958333333333329</c:v>
                </c:pt>
                <c:pt idx="1">
                  <c:v>44.642857142857146</c:v>
                </c:pt>
                <c:pt idx="2">
                  <c:v>32.968085106382979</c:v>
                </c:pt>
              </c:numCache>
            </c:numRef>
          </c:val>
          <c:extLst>
            <c:ext xmlns:c16="http://schemas.microsoft.com/office/drawing/2014/chart" uri="{C3380CC4-5D6E-409C-BE32-E72D297353CC}">
              <c16:uniqueId val="{00000000-73BC-4905-A566-3F50D3CAB8A5}"/>
            </c:ext>
          </c:extLst>
        </c:ser>
        <c:ser>
          <c:idx val="1"/>
          <c:order val="1"/>
          <c:tx>
            <c:strRef>
              <c:f>'Analysis '!$A$4</c:f>
              <c:strCache>
                <c:ptCount val="1"/>
                <c:pt idx="0">
                  <c:v>Average number of comments </c:v>
                </c:pt>
              </c:strCache>
            </c:strRef>
          </c:tx>
          <c:spPr>
            <a:solidFill>
              <a:schemeClr val="accent2"/>
            </a:solidFill>
            <a:ln>
              <a:noFill/>
            </a:ln>
            <a:effectLst/>
          </c:spPr>
          <c:invertIfNegative val="0"/>
          <c:cat>
            <c:strRef>
              <c:f>('Analysis '!$D$1,'Analysis '!$G$1,'Analysis '!$A$1)</c:f>
              <c:strCache>
                <c:ptCount val="3"/>
                <c:pt idx="0">
                  <c:v>INSTAGRAM </c:v>
                </c:pt>
                <c:pt idx="1">
                  <c:v>LINKEDIN</c:v>
                </c:pt>
                <c:pt idx="2">
                  <c:v>FACEBOOK</c:v>
                </c:pt>
              </c:strCache>
            </c:strRef>
          </c:cat>
          <c:val>
            <c:numRef>
              <c:f>('Analysis '!$E$4,'Analysis '!$H$4,'Analysis '!$B$4)</c:f>
              <c:numCache>
                <c:formatCode>0.00</c:formatCode>
                <c:ptCount val="3"/>
                <c:pt idx="0">
                  <c:v>0.41666666666666669</c:v>
                </c:pt>
                <c:pt idx="1">
                  <c:v>0.53061224489795922</c:v>
                </c:pt>
                <c:pt idx="2">
                  <c:v>2.1702127659574466</c:v>
                </c:pt>
              </c:numCache>
            </c:numRef>
          </c:val>
          <c:extLst>
            <c:ext xmlns:c16="http://schemas.microsoft.com/office/drawing/2014/chart" uri="{C3380CC4-5D6E-409C-BE32-E72D297353CC}">
              <c16:uniqueId val="{00000001-73BC-4905-A566-3F50D3CAB8A5}"/>
            </c:ext>
          </c:extLst>
        </c:ser>
        <c:ser>
          <c:idx val="3"/>
          <c:order val="3"/>
          <c:tx>
            <c:strRef>
              <c:f>'Analysis '!$A$7</c:f>
              <c:strCache>
                <c:ptCount val="1"/>
                <c:pt idx="0">
                  <c:v>Average weekly posts</c:v>
                </c:pt>
              </c:strCache>
            </c:strRef>
          </c:tx>
          <c:spPr>
            <a:solidFill>
              <a:schemeClr val="accent4"/>
            </a:solidFill>
            <a:ln>
              <a:noFill/>
            </a:ln>
            <a:effectLst/>
          </c:spPr>
          <c:invertIfNegative val="0"/>
          <c:cat>
            <c:strRef>
              <c:f>('Analysis '!$D$1,'Analysis '!$G$1,'Analysis '!$A$1)</c:f>
              <c:strCache>
                <c:ptCount val="3"/>
                <c:pt idx="0">
                  <c:v>INSTAGRAM </c:v>
                </c:pt>
                <c:pt idx="1">
                  <c:v>LINKEDIN</c:v>
                </c:pt>
                <c:pt idx="2">
                  <c:v>FACEBOOK</c:v>
                </c:pt>
              </c:strCache>
            </c:strRef>
          </c:cat>
          <c:val>
            <c:numRef>
              <c:f>('Analysis '!$E$6,'Analysis '!$H$6,'Analysis '!$B$7)</c:f>
              <c:numCache>
                <c:formatCode>0.00</c:formatCode>
                <c:ptCount val="3"/>
                <c:pt idx="0" formatCode="General">
                  <c:v>2</c:v>
                </c:pt>
                <c:pt idx="1">
                  <c:v>7.5384615384615383</c:v>
                </c:pt>
                <c:pt idx="2">
                  <c:v>7.2307692307692308</c:v>
                </c:pt>
              </c:numCache>
            </c:numRef>
          </c:val>
          <c:extLst>
            <c:ext xmlns:c16="http://schemas.microsoft.com/office/drawing/2014/chart" uri="{C3380CC4-5D6E-409C-BE32-E72D297353CC}">
              <c16:uniqueId val="{00000003-73BC-4905-A566-3F50D3CAB8A5}"/>
            </c:ext>
          </c:extLst>
        </c:ser>
        <c:dLbls>
          <c:showLegendKey val="0"/>
          <c:showVal val="0"/>
          <c:showCatName val="0"/>
          <c:showSerName val="0"/>
          <c:showPercent val="0"/>
          <c:showBubbleSize val="0"/>
        </c:dLbls>
        <c:gapWidth val="150"/>
        <c:axId val="567279104"/>
        <c:axId val="567281072"/>
        <c:extLst>
          <c:ext xmlns:c15="http://schemas.microsoft.com/office/drawing/2012/chart" uri="{02D57815-91ED-43cb-92C2-25804820EDAC}">
            <c15:filteredBarSeries>
              <c15:ser>
                <c:idx val="2"/>
                <c:order val="2"/>
                <c:tx>
                  <c:strRef>
                    <c:extLst>
                      <c:ext uri="{02D57815-91ED-43cb-92C2-25804820EDAC}">
                        <c15:formulaRef>
                          <c15:sqref>'Analysis '!$A$5</c15:sqref>
                        </c15:formulaRef>
                      </c:ext>
                    </c:extLst>
                    <c:strCache>
                      <c:ptCount val="1"/>
                      <c:pt idx="0">
                        <c:v>Average number of video views</c:v>
                      </c:pt>
                    </c:strCache>
                  </c:strRef>
                </c:tx>
                <c:spPr>
                  <a:solidFill>
                    <a:schemeClr val="accent3"/>
                  </a:solidFill>
                  <a:ln>
                    <a:noFill/>
                  </a:ln>
                  <a:effectLst/>
                </c:spPr>
                <c:invertIfNegative val="0"/>
                <c:cat>
                  <c:strRef>
                    <c:extLst>
                      <c:ext uri="{02D57815-91ED-43cb-92C2-25804820EDAC}">
                        <c15:formulaRef>
                          <c15:sqref>('Analysis '!$D$1,'Analysis '!$G$1,'Analysis '!$A$1)</c15:sqref>
                        </c15:formulaRef>
                      </c:ext>
                    </c:extLst>
                    <c:strCache>
                      <c:ptCount val="3"/>
                      <c:pt idx="0">
                        <c:v>INSTAGRAM </c:v>
                      </c:pt>
                      <c:pt idx="1">
                        <c:v>LINKEDIN</c:v>
                      </c:pt>
                      <c:pt idx="2">
                        <c:v>FACEBOOK</c:v>
                      </c:pt>
                    </c:strCache>
                  </c:strRef>
                </c:cat>
                <c:val>
                  <c:numRef>
                    <c:extLst>
                      <c:ext uri="{02D57815-91ED-43cb-92C2-25804820EDAC}">
                        <c15:formulaRef>
                          <c15:sqref>('Analysis '!$B$5,'Analysis '!$E$5,'Analysis '!$H$5)</c15:sqref>
                        </c15:formulaRef>
                      </c:ext>
                    </c:extLst>
                    <c:numCache>
                      <c:formatCode>0.00</c:formatCode>
                      <c:ptCount val="3"/>
                      <c:pt idx="0">
                        <c:v>1413.8125</c:v>
                      </c:pt>
                      <c:pt idx="1">
                        <c:v>629.85714285714289</c:v>
                      </c:pt>
                      <c:pt idx="2" formatCode="General">
                        <c:v>1948.5625</c:v>
                      </c:pt>
                    </c:numCache>
                  </c:numRef>
                </c:val>
                <c:extLst>
                  <c:ext xmlns:c16="http://schemas.microsoft.com/office/drawing/2014/chart" uri="{C3380CC4-5D6E-409C-BE32-E72D297353CC}">
                    <c16:uniqueId val="{00000002-73BC-4905-A566-3F50D3CAB8A5}"/>
                  </c:ext>
                </c:extLst>
              </c15:ser>
            </c15:filteredBarSeries>
          </c:ext>
        </c:extLst>
      </c:barChart>
      <c:catAx>
        <c:axId val="567279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7281072"/>
        <c:crosses val="autoZero"/>
        <c:auto val="1"/>
        <c:lblAlgn val="ctr"/>
        <c:lblOffset val="100"/>
        <c:noMultiLvlLbl val="0"/>
      </c:catAx>
      <c:valAx>
        <c:axId val="5672810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7279104"/>
        <c:crosses val="autoZero"/>
        <c:crossBetween val="between"/>
        <c:majorUnit val="10"/>
        <c:minorUnit val="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LinkedIn Posts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014634035728567"/>
          <c:y val="0.1318678765303046"/>
          <c:w val="0.60768418291410864"/>
          <c:h val="0.71026289142777477"/>
        </c:manualLayout>
      </c:layout>
      <c:lineChart>
        <c:grouping val="standard"/>
        <c:varyColors val="0"/>
        <c:ser>
          <c:idx val="0"/>
          <c:order val="0"/>
          <c:tx>
            <c:strRef>
              <c:f>'Analysis '!$D$3</c:f>
              <c:strCache>
                <c:ptCount val="1"/>
                <c:pt idx="0">
                  <c:v>Average number of likes </c:v>
                </c:pt>
              </c:strCache>
            </c:strRef>
          </c:tx>
          <c:spPr>
            <a:ln w="28575" cap="rnd">
              <a:solidFill>
                <a:schemeClr val="accent1"/>
              </a:solidFill>
              <a:round/>
            </a:ln>
            <a:effectLst/>
          </c:spPr>
          <c:marker>
            <c:symbol val="none"/>
          </c:marker>
          <c:cat>
            <c:strRef>
              <c:f>('Analysis '!$A$2,'Analysis '!$A$9,'Analysis '!$A$16,'Analysis '!$A$23)</c:f>
              <c:strCache>
                <c:ptCount val="4"/>
                <c:pt idx="0">
                  <c:v>Luiss </c:v>
                </c:pt>
                <c:pt idx="1">
                  <c:v>SDA Bocconi </c:v>
                </c:pt>
                <c:pt idx="2">
                  <c:v>MIP </c:v>
                </c:pt>
                <c:pt idx="3">
                  <c:v>Cuoa </c:v>
                </c:pt>
              </c:strCache>
            </c:strRef>
          </c:cat>
          <c:val>
            <c:numRef>
              <c:f>('Analysis '!$H$3,'Analysis '!$H$10,'Analysis '!$H$17,'Analysis '!$H$24)</c:f>
              <c:numCache>
                <c:formatCode>0.00</c:formatCode>
                <c:ptCount val="4"/>
                <c:pt idx="0">
                  <c:v>44.642857142857146</c:v>
                </c:pt>
                <c:pt idx="1">
                  <c:v>51.170588235294119</c:v>
                </c:pt>
                <c:pt idx="2">
                  <c:v>32.295532646048109</c:v>
                </c:pt>
                <c:pt idx="3">
                  <c:v>49.745762711864408</c:v>
                </c:pt>
              </c:numCache>
            </c:numRef>
          </c:val>
          <c:smooth val="0"/>
          <c:extLst>
            <c:ext xmlns:c16="http://schemas.microsoft.com/office/drawing/2014/chart" uri="{C3380CC4-5D6E-409C-BE32-E72D297353CC}">
              <c16:uniqueId val="{00000000-53F9-4F9F-A32B-DB2813BFC596}"/>
            </c:ext>
          </c:extLst>
        </c:ser>
        <c:ser>
          <c:idx val="1"/>
          <c:order val="1"/>
          <c:tx>
            <c:strRef>
              <c:f>'Analysis '!$D$4</c:f>
              <c:strCache>
                <c:ptCount val="1"/>
                <c:pt idx="0">
                  <c:v>Average number of comments </c:v>
                </c:pt>
              </c:strCache>
            </c:strRef>
          </c:tx>
          <c:spPr>
            <a:ln w="28575" cap="rnd">
              <a:solidFill>
                <a:schemeClr val="accent2"/>
              </a:solidFill>
              <a:round/>
            </a:ln>
            <a:effectLst/>
          </c:spPr>
          <c:marker>
            <c:symbol val="none"/>
          </c:marker>
          <c:cat>
            <c:strRef>
              <c:f>('Analysis '!$A$2,'Analysis '!$A$9,'Analysis '!$A$16,'Analysis '!$A$23)</c:f>
              <c:strCache>
                <c:ptCount val="4"/>
                <c:pt idx="0">
                  <c:v>Luiss </c:v>
                </c:pt>
                <c:pt idx="1">
                  <c:v>SDA Bocconi </c:v>
                </c:pt>
                <c:pt idx="2">
                  <c:v>MIP </c:v>
                </c:pt>
                <c:pt idx="3">
                  <c:v>Cuoa </c:v>
                </c:pt>
              </c:strCache>
            </c:strRef>
          </c:cat>
          <c:val>
            <c:numRef>
              <c:f>('Analysis '!$H$4,'Analysis '!$H$11,'Analysis '!$H$18,'Analysis '!$H$25)</c:f>
              <c:numCache>
                <c:formatCode>0.00</c:formatCode>
                <c:ptCount val="4"/>
                <c:pt idx="0">
                  <c:v>0.53061224489795922</c:v>
                </c:pt>
                <c:pt idx="1">
                  <c:v>0.55294117647058827</c:v>
                </c:pt>
                <c:pt idx="2">
                  <c:v>0.59106529209621994</c:v>
                </c:pt>
                <c:pt idx="3">
                  <c:v>1.2542372881355932</c:v>
                </c:pt>
              </c:numCache>
            </c:numRef>
          </c:val>
          <c:smooth val="0"/>
          <c:extLst>
            <c:ext xmlns:c16="http://schemas.microsoft.com/office/drawing/2014/chart" uri="{C3380CC4-5D6E-409C-BE32-E72D297353CC}">
              <c16:uniqueId val="{00000001-53F9-4F9F-A32B-DB2813BFC596}"/>
            </c:ext>
          </c:extLst>
        </c:ser>
        <c:ser>
          <c:idx val="3"/>
          <c:order val="3"/>
          <c:tx>
            <c:strRef>
              <c:f>'Analysis '!$D$6</c:f>
              <c:strCache>
                <c:ptCount val="1"/>
                <c:pt idx="0">
                  <c:v>Average weekly posts</c:v>
                </c:pt>
              </c:strCache>
            </c:strRef>
          </c:tx>
          <c:spPr>
            <a:ln w="28575" cap="rnd">
              <a:solidFill>
                <a:schemeClr val="accent4"/>
              </a:solidFill>
              <a:round/>
            </a:ln>
            <a:effectLst/>
          </c:spPr>
          <c:marker>
            <c:symbol val="none"/>
          </c:marker>
          <c:cat>
            <c:strRef>
              <c:f>('Analysis '!$A$2,'Analysis '!$A$9,'Analysis '!$A$16,'Analysis '!$A$23)</c:f>
              <c:strCache>
                <c:ptCount val="4"/>
                <c:pt idx="0">
                  <c:v>Luiss </c:v>
                </c:pt>
                <c:pt idx="1">
                  <c:v>SDA Bocconi </c:v>
                </c:pt>
                <c:pt idx="2">
                  <c:v>MIP </c:v>
                </c:pt>
                <c:pt idx="3">
                  <c:v>Cuoa </c:v>
                </c:pt>
              </c:strCache>
            </c:strRef>
          </c:cat>
          <c:val>
            <c:numRef>
              <c:f>('Analysis '!$H$6,'Analysis '!$H$13,'Analysis '!$H$20,'Analysis '!$H$27)</c:f>
              <c:numCache>
                <c:formatCode>0.00</c:formatCode>
                <c:ptCount val="4"/>
                <c:pt idx="0">
                  <c:v>7.5384615384615383</c:v>
                </c:pt>
                <c:pt idx="1">
                  <c:v>13.076923076923077</c:v>
                </c:pt>
                <c:pt idx="2">
                  <c:v>22.384615384615383</c:v>
                </c:pt>
                <c:pt idx="3">
                  <c:v>4.5384615384615383</c:v>
                </c:pt>
              </c:numCache>
            </c:numRef>
          </c:val>
          <c:smooth val="0"/>
          <c:extLst>
            <c:ext xmlns:c16="http://schemas.microsoft.com/office/drawing/2014/chart" uri="{C3380CC4-5D6E-409C-BE32-E72D297353CC}">
              <c16:uniqueId val="{00000003-53F9-4F9F-A32B-DB2813BFC596}"/>
            </c:ext>
          </c:extLst>
        </c:ser>
        <c:dLbls>
          <c:showLegendKey val="0"/>
          <c:showVal val="0"/>
          <c:showCatName val="0"/>
          <c:showSerName val="0"/>
          <c:showPercent val="0"/>
          <c:showBubbleSize val="0"/>
        </c:dLbls>
        <c:hiLowLines>
          <c:spPr>
            <a:ln w="9525" cap="flat" cmpd="sng" algn="ctr">
              <a:solidFill>
                <a:schemeClr val="tx1">
                  <a:lumMod val="75000"/>
                  <a:lumOff val="25000"/>
                  <a:alpha val="45000"/>
                </a:schemeClr>
              </a:solidFill>
              <a:prstDash val="dash"/>
              <a:round/>
            </a:ln>
            <a:effectLst/>
          </c:spPr>
        </c:hiLowLines>
        <c:smooth val="0"/>
        <c:axId val="524881920"/>
        <c:axId val="524886840"/>
        <c:extLst>
          <c:ext xmlns:c15="http://schemas.microsoft.com/office/drawing/2012/chart" uri="{02D57815-91ED-43cb-92C2-25804820EDAC}">
            <c15:filteredLineSeries>
              <c15:ser>
                <c:idx val="2"/>
                <c:order val="2"/>
                <c:tx>
                  <c:strRef>
                    <c:extLst>
                      <c:ext uri="{02D57815-91ED-43cb-92C2-25804820EDAC}">
                        <c15:formulaRef>
                          <c15:sqref>'Analysis '!$D$5</c15:sqref>
                        </c15:formulaRef>
                      </c:ext>
                    </c:extLst>
                    <c:strCache>
                      <c:ptCount val="1"/>
                      <c:pt idx="0">
                        <c:v>Average number of video views</c:v>
                      </c:pt>
                    </c:strCache>
                  </c:strRef>
                </c:tx>
                <c:spPr>
                  <a:ln w="28575" cap="rnd">
                    <a:solidFill>
                      <a:schemeClr val="accent3"/>
                    </a:solidFill>
                    <a:round/>
                  </a:ln>
                  <a:effectLst/>
                </c:spPr>
                <c:marker>
                  <c:symbol val="none"/>
                </c:marker>
                <c:cat>
                  <c:strRef>
                    <c:extLst>
                      <c:ext uri="{02D57815-91ED-43cb-92C2-25804820EDAC}">
                        <c15:formulaRef>
                          <c15:sqref>('Analysis '!$A$2,'Analysis '!$A$9,'Analysis '!$A$16,'Analysis '!$A$23)</c15:sqref>
                        </c15:formulaRef>
                      </c:ext>
                    </c:extLst>
                    <c:strCache>
                      <c:ptCount val="4"/>
                      <c:pt idx="0">
                        <c:v>Luiss </c:v>
                      </c:pt>
                      <c:pt idx="1">
                        <c:v>SDA Bocconi </c:v>
                      </c:pt>
                      <c:pt idx="2">
                        <c:v>MIP </c:v>
                      </c:pt>
                      <c:pt idx="3">
                        <c:v>Cuoa </c:v>
                      </c:pt>
                    </c:strCache>
                  </c:strRef>
                </c:cat>
                <c:val>
                  <c:numRef>
                    <c:extLst>
                      <c:ext uri="{02D57815-91ED-43cb-92C2-25804820EDAC}">
                        <c15:formulaRef>
                          <c15:sqref>('Analysis '!$H$5,'Analysis '!$H$12,'Analysis '!$H$19,'Analysis '!$H$26)</c15:sqref>
                        </c15:formulaRef>
                      </c:ext>
                    </c:extLst>
                    <c:numCache>
                      <c:formatCode>General</c:formatCode>
                      <c:ptCount val="4"/>
                      <c:pt idx="0">
                        <c:v>1948.5625</c:v>
                      </c:pt>
                      <c:pt idx="1">
                        <c:v>1776.5714285714287</c:v>
                      </c:pt>
                      <c:pt idx="2">
                        <c:v>879</c:v>
                      </c:pt>
                      <c:pt idx="3">
                        <c:v>1793.8571428571429</c:v>
                      </c:pt>
                    </c:numCache>
                  </c:numRef>
                </c:val>
                <c:smooth val="0"/>
                <c:extLst>
                  <c:ext xmlns:c16="http://schemas.microsoft.com/office/drawing/2014/chart" uri="{C3380CC4-5D6E-409C-BE32-E72D297353CC}">
                    <c16:uniqueId val="{00000002-53F9-4F9F-A32B-DB2813BFC596}"/>
                  </c:ext>
                </c:extLst>
              </c15:ser>
            </c15:filteredLineSeries>
          </c:ext>
        </c:extLst>
      </c:lineChart>
      <c:catAx>
        <c:axId val="524881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4886840"/>
        <c:crosses val="autoZero"/>
        <c:auto val="1"/>
        <c:lblAlgn val="ctr"/>
        <c:lblOffset val="100"/>
        <c:noMultiLvlLbl val="0"/>
      </c:catAx>
      <c:valAx>
        <c:axId val="52488684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4881920"/>
        <c:crosses val="autoZero"/>
        <c:crossBetween val="between"/>
        <c:majorUnit val="10"/>
        <c:minorUnit val="5"/>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SDA Bocconi</a:t>
            </a:r>
          </a:p>
        </c:rich>
      </c:tx>
      <c:layout>
        <c:manualLayout>
          <c:xMode val="edge"/>
          <c:yMode val="edge"/>
          <c:x val="0.36278187580995847"/>
          <c:y val="2.2817456396200156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'Analysis '!$A$3</c:f>
              <c:strCache>
                <c:ptCount val="1"/>
                <c:pt idx="0">
                  <c:v>Average number of likes </c:v>
                </c:pt>
              </c:strCache>
            </c:strRef>
          </c:tx>
          <c:spPr>
            <a:solidFill>
              <a:schemeClr val="accent1"/>
            </a:solidFill>
            <a:ln>
              <a:noFill/>
            </a:ln>
            <a:effectLst/>
          </c:spPr>
          <c:invertIfNegative val="0"/>
          <c:cat>
            <c:strRef>
              <c:f>('Analysis '!$D$1,'Analysis '!$G$1,'Analysis '!$A$1)</c:f>
              <c:strCache>
                <c:ptCount val="3"/>
                <c:pt idx="0">
                  <c:v>INSTAGRAM </c:v>
                </c:pt>
                <c:pt idx="1">
                  <c:v>LINKEDIN</c:v>
                </c:pt>
                <c:pt idx="2">
                  <c:v>FACEBOOK</c:v>
                </c:pt>
              </c:strCache>
            </c:strRef>
          </c:cat>
          <c:val>
            <c:numRef>
              <c:f>('Analysis '!$E$10,'Analysis '!$H$10,'Analysis '!$B$10)</c:f>
              <c:numCache>
                <c:formatCode>0.00</c:formatCode>
                <c:ptCount val="3"/>
                <c:pt idx="0">
                  <c:v>182.05454545454546</c:v>
                </c:pt>
                <c:pt idx="1">
                  <c:v>51.170588235294119</c:v>
                </c:pt>
                <c:pt idx="2">
                  <c:v>11.986577181208053</c:v>
                </c:pt>
              </c:numCache>
            </c:numRef>
          </c:val>
          <c:extLst>
            <c:ext xmlns:c16="http://schemas.microsoft.com/office/drawing/2014/chart" uri="{C3380CC4-5D6E-409C-BE32-E72D297353CC}">
              <c16:uniqueId val="{00000000-8304-429F-91EA-840BC1DC4662}"/>
            </c:ext>
          </c:extLst>
        </c:ser>
        <c:ser>
          <c:idx val="1"/>
          <c:order val="1"/>
          <c:tx>
            <c:strRef>
              <c:f>'Analysis '!$A$4</c:f>
              <c:strCache>
                <c:ptCount val="1"/>
                <c:pt idx="0">
                  <c:v>Average number of comments </c:v>
                </c:pt>
              </c:strCache>
            </c:strRef>
          </c:tx>
          <c:spPr>
            <a:solidFill>
              <a:schemeClr val="accent2"/>
            </a:solidFill>
            <a:ln>
              <a:noFill/>
            </a:ln>
            <a:effectLst/>
          </c:spPr>
          <c:invertIfNegative val="0"/>
          <c:cat>
            <c:strRef>
              <c:f>('Analysis '!$D$1,'Analysis '!$G$1,'Analysis '!$A$1)</c:f>
              <c:strCache>
                <c:ptCount val="3"/>
                <c:pt idx="0">
                  <c:v>INSTAGRAM </c:v>
                </c:pt>
                <c:pt idx="1">
                  <c:v>LINKEDIN</c:v>
                </c:pt>
                <c:pt idx="2">
                  <c:v>FACEBOOK</c:v>
                </c:pt>
              </c:strCache>
            </c:strRef>
          </c:cat>
          <c:val>
            <c:numRef>
              <c:f>('Analysis '!$E$11,'Analysis '!$H$11,'Analysis '!$B$11)</c:f>
              <c:numCache>
                <c:formatCode>0.00</c:formatCode>
                <c:ptCount val="3"/>
                <c:pt idx="0">
                  <c:v>1.1636363636363636</c:v>
                </c:pt>
                <c:pt idx="1">
                  <c:v>0.55294117647058827</c:v>
                </c:pt>
                <c:pt idx="2">
                  <c:v>0.20134228187919462</c:v>
                </c:pt>
              </c:numCache>
            </c:numRef>
          </c:val>
          <c:extLst>
            <c:ext xmlns:c16="http://schemas.microsoft.com/office/drawing/2014/chart" uri="{C3380CC4-5D6E-409C-BE32-E72D297353CC}">
              <c16:uniqueId val="{00000001-8304-429F-91EA-840BC1DC4662}"/>
            </c:ext>
          </c:extLst>
        </c:ser>
        <c:ser>
          <c:idx val="3"/>
          <c:order val="3"/>
          <c:tx>
            <c:strRef>
              <c:f>'Analysis '!$A$7</c:f>
              <c:strCache>
                <c:ptCount val="1"/>
                <c:pt idx="0">
                  <c:v>Average weekly posts</c:v>
                </c:pt>
              </c:strCache>
            </c:strRef>
          </c:tx>
          <c:spPr>
            <a:solidFill>
              <a:schemeClr val="accent4"/>
            </a:solidFill>
            <a:ln>
              <a:noFill/>
            </a:ln>
            <a:effectLst/>
          </c:spPr>
          <c:invertIfNegative val="0"/>
          <c:cat>
            <c:strRef>
              <c:f>('Analysis '!$D$1,'Analysis '!$G$1,'Analysis '!$A$1)</c:f>
              <c:strCache>
                <c:ptCount val="3"/>
                <c:pt idx="0">
                  <c:v>INSTAGRAM </c:v>
                </c:pt>
                <c:pt idx="1">
                  <c:v>LINKEDIN</c:v>
                </c:pt>
                <c:pt idx="2">
                  <c:v>FACEBOOK</c:v>
                </c:pt>
              </c:strCache>
            </c:strRef>
          </c:cat>
          <c:val>
            <c:numRef>
              <c:f>('Analysis '!$E$13,'Analysis '!$H$13,'Analysis '!$B$14)</c:f>
              <c:numCache>
                <c:formatCode>0.00</c:formatCode>
                <c:ptCount val="3"/>
                <c:pt idx="0">
                  <c:v>4.2307692307692308</c:v>
                </c:pt>
                <c:pt idx="1">
                  <c:v>13.076923076923077</c:v>
                </c:pt>
                <c:pt idx="2">
                  <c:v>11.461538461538462</c:v>
                </c:pt>
              </c:numCache>
            </c:numRef>
          </c:val>
          <c:extLst>
            <c:ext xmlns:c16="http://schemas.microsoft.com/office/drawing/2014/chart" uri="{C3380CC4-5D6E-409C-BE32-E72D297353CC}">
              <c16:uniqueId val="{00000002-8304-429F-91EA-840BC1DC4662}"/>
            </c:ext>
          </c:extLst>
        </c:ser>
        <c:dLbls>
          <c:showLegendKey val="0"/>
          <c:showVal val="0"/>
          <c:showCatName val="0"/>
          <c:showSerName val="0"/>
          <c:showPercent val="0"/>
          <c:showBubbleSize val="0"/>
        </c:dLbls>
        <c:gapWidth val="150"/>
        <c:axId val="567279104"/>
        <c:axId val="567281072"/>
        <c:extLst>
          <c:ext xmlns:c15="http://schemas.microsoft.com/office/drawing/2012/chart" uri="{02D57815-91ED-43cb-92C2-25804820EDAC}">
            <c15:filteredBarSeries>
              <c15:ser>
                <c:idx val="2"/>
                <c:order val="2"/>
                <c:tx>
                  <c:strRef>
                    <c:extLst>
                      <c:ext uri="{02D57815-91ED-43cb-92C2-25804820EDAC}">
                        <c15:formulaRef>
                          <c15:sqref>'Analysis '!$A$5</c15:sqref>
                        </c15:formulaRef>
                      </c:ext>
                    </c:extLst>
                    <c:strCache>
                      <c:ptCount val="1"/>
                      <c:pt idx="0">
                        <c:v>Average number of video views</c:v>
                      </c:pt>
                    </c:strCache>
                  </c:strRef>
                </c:tx>
                <c:spPr>
                  <a:solidFill>
                    <a:schemeClr val="accent3"/>
                  </a:solidFill>
                  <a:ln>
                    <a:noFill/>
                  </a:ln>
                  <a:effectLst/>
                </c:spPr>
                <c:invertIfNegative val="0"/>
                <c:cat>
                  <c:strRef>
                    <c:extLst>
                      <c:ext uri="{02D57815-91ED-43cb-92C2-25804820EDAC}">
                        <c15:formulaRef>
                          <c15:sqref>('Analysis '!$D$1,'Analysis '!$G$1,'Analysis '!$A$1)</c15:sqref>
                        </c15:formulaRef>
                      </c:ext>
                    </c:extLst>
                    <c:strCache>
                      <c:ptCount val="3"/>
                      <c:pt idx="0">
                        <c:v>INSTAGRAM </c:v>
                      </c:pt>
                      <c:pt idx="1">
                        <c:v>LINKEDIN</c:v>
                      </c:pt>
                      <c:pt idx="2">
                        <c:v>FACEBOOK</c:v>
                      </c:pt>
                    </c:strCache>
                  </c:strRef>
                </c:cat>
                <c:val>
                  <c:numRef>
                    <c:extLst>
                      <c:ext uri="{02D57815-91ED-43cb-92C2-25804820EDAC}">
                        <c15:formulaRef>
                          <c15:sqref>('Analysis '!$B$5,'Analysis '!$E$5,'Analysis '!$H$5)</c15:sqref>
                        </c15:formulaRef>
                      </c:ext>
                    </c:extLst>
                    <c:numCache>
                      <c:formatCode>0.00</c:formatCode>
                      <c:ptCount val="3"/>
                      <c:pt idx="0">
                        <c:v>1413.8125</c:v>
                      </c:pt>
                      <c:pt idx="1">
                        <c:v>629.85714285714289</c:v>
                      </c:pt>
                      <c:pt idx="2" formatCode="General">
                        <c:v>1948.5625</c:v>
                      </c:pt>
                    </c:numCache>
                  </c:numRef>
                </c:val>
                <c:extLst>
                  <c:ext xmlns:c16="http://schemas.microsoft.com/office/drawing/2014/chart" uri="{C3380CC4-5D6E-409C-BE32-E72D297353CC}">
                    <c16:uniqueId val="{00000003-8304-429F-91EA-840BC1DC4662}"/>
                  </c:ext>
                </c:extLst>
              </c15:ser>
            </c15:filteredBarSeries>
          </c:ext>
        </c:extLst>
      </c:barChart>
      <c:catAx>
        <c:axId val="567279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7281072"/>
        <c:crosses val="autoZero"/>
        <c:auto val="1"/>
        <c:lblAlgn val="ctr"/>
        <c:lblOffset val="100"/>
        <c:noMultiLvlLbl val="0"/>
      </c:catAx>
      <c:valAx>
        <c:axId val="5672810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7279104"/>
        <c:crosses val="autoZero"/>
        <c:crossBetween val="between"/>
        <c:majorUnit val="20"/>
        <c:minorUnit val="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MIP</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'Analysis '!$A$3</c:f>
              <c:strCache>
                <c:ptCount val="1"/>
                <c:pt idx="0">
                  <c:v>Average number of likes </c:v>
                </c:pt>
              </c:strCache>
            </c:strRef>
          </c:tx>
          <c:spPr>
            <a:solidFill>
              <a:schemeClr val="accent1"/>
            </a:solidFill>
            <a:ln>
              <a:noFill/>
            </a:ln>
            <a:effectLst/>
          </c:spPr>
          <c:invertIfNegative val="0"/>
          <c:cat>
            <c:strRef>
              <c:f>('Analysis '!$D$1,'Analysis '!$G$1,'Analysis '!$A$1)</c:f>
              <c:strCache>
                <c:ptCount val="3"/>
                <c:pt idx="0">
                  <c:v>INSTAGRAM </c:v>
                </c:pt>
                <c:pt idx="1">
                  <c:v>LINKEDIN</c:v>
                </c:pt>
                <c:pt idx="2">
                  <c:v>FACEBOOK</c:v>
                </c:pt>
              </c:strCache>
            </c:strRef>
          </c:cat>
          <c:val>
            <c:numRef>
              <c:f>('Analysis '!$E$17,'Analysis '!$H$17,'Analysis '!$B$17)</c:f>
              <c:numCache>
                <c:formatCode>0.00</c:formatCode>
                <c:ptCount val="3"/>
                <c:pt idx="0">
                  <c:v>35.801724137931032</c:v>
                </c:pt>
                <c:pt idx="1">
                  <c:v>32.295532646048109</c:v>
                </c:pt>
                <c:pt idx="2">
                  <c:v>9.4860139860139867</c:v>
                </c:pt>
              </c:numCache>
            </c:numRef>
          </c:val>
          <c:extLst>
            <c:ext xmlns:c16="http://schemas.microsoft.com/office/drawing/2014/chart" uri="{C3380CC4-5D6E-409C-BE32-E72D297353CC}">
              <c16:uniqueId val="{00000000-E083-47CC-B0E3-EFE9288F2693}"/>
            </c:ext>
          </c:extLst>
        </c:ser>
        <c:ser>
          <c:idx val="1"/>
          <c:order val="1"/>
          <c:tx>
            <c:strRef>
              <c:f>'Analysis '!$A$4</c:f>
              <c:strCache>
                <c:ptCount val="1"/>
                <c:pt idx="0">
                  <c:v>Average number of comments </c:v>
                </c:pt>
              </c:strCache>
            </c:strRef>
          </c:tx>
          <c:spPr>
            <a:solidFill>
              <a:schemeClr val="accent2"/>
            </a:solidFill>
            <a:ln>
              <a:noFill/>
            </a:ln>
            <a:effectLst/>
          </c:spPr>
          <c:invertIfNegative val="0"/>
          <c:cat>
            <c:strRef>
              <c:f>('Analysis '!$D$1,'Analysis '!$G$1,'Analysis '!$A$1)</c:f>
              <c:strCache>
                <c:ptCount val="3"/>
                <c:pt idx="0">
                  <c:v>INSTAGRAM </c:v>
                </c:pt>
                <c:pt idx="1">
                  <c:v>LINKEDIN</c:v>
                </c:pt>
                <c:pt idx="2">
                  <c:v>FACEBOOK</c:v>
                </c:pt>
              </c:strCache>
            </c:strRef>
          </c:cat>
          <c:val>
            <c:numRef>
              <c:f>('Analysis '!$E$18,'Analysis '!$H$18,'Analysis '!$B$18)</c:f>
              <c:numCache>
                <c:formatCode>0.00</c:formatCode>
                <c:ptCount val="3"/>
                <c:pt idx="0">
                  <c:v>0.27586206896551724</c:v>
                </c:pt>
                <c:pt idx="1">
                  <c:v>0.59106529209621994</c:v>
                </c:pt>
                <c:pt idx="2">
                  <c:v>0.2048611111111111</c:v>
                </c:pt>
              </c:numCache>
            </c:numRef>
          </c:val>
          <c:extLst>
            <c:ext xmlns:c16="http://schemas.microsoft.com/office/drawing/2014/chart" uri="{C3380CC4-5D6E-409C-BE32-E72D297353CC}">
              <c16:uniqueId val="{00000001-E083-47CC-B0E3-EFE9288F2693}"/>
            </c:ext>
          </c:extLst>
        </c:ser>
        <c:ser>
          <c:idx val="3"/>
          <c:order val="3"/>
          <c:tx>
            <c:strRef>
              <c:f>'Analysis '!$A$7</c:f>
              <c:strCache>
                <c:ptCount val="1"/>
                <c:pt idx="0">
                  <c:v>Average weekly posts</c:v>
                </c:pt>
              </c:strCache>
            </c:strRef>
          </c:tx>
          <c:spPr>
            <a:solidFill>
              <a:schemeClr val="accent4"/>
            </a:solidFill>
            <a:ln>
              <a:noFill/>
            </a:ln>
            <a:effectLst/>
          </c:spPr>
          <c:invertIfNegative val="0"/>
          <c:cat>
            <c:strRef>
              <c:f>('Analysis '!$D$1,'Analysis '!$G$1,'Analysis '!$A$1)</c:f>
              <c:strCache>
                <c:ptCount val="3"/>
                <c:pt idx="0">
                  <c:v>INSTAGRAM </c:v>
                </c:pt>
                <c:pt idx="1">
                  <c:v>LINKEDIN</c:v>
                </c:pt>
                <c:pt idx="2">
                  <c:v>FACEBOOK</c:v>
                </c:pt>
              </c:strCache>
            </c:strRef>
          </c:cat>
          <c:val>
            <c:numRef>
              <c:f>('Analysis '!$E$20,'Analysis '!$H$20,'Analysis '!$B$21)</c:f>
              <c:numCache>
                <c:formatCode>0.00</c:formatCode>
                <c:ptCount val="3"/>
                <c:pt idx="0">
                  <c:v>8.9230769230769234</c:v>
                </c:pt>
                <c:pt idx="1">
                  <c:v>22.384615384615383</c:v>
                </c:pt>
                <c:pt idx="2">
                  <c:v>22.153846153846153</c:v>
                </c:pt>
              </c:numCache>
            </c:numRef>
          </c:val>
          <c:extLst>
            <c:ext xmlns:c16="http://schemas.microsoft.com/office/drawing/2014/chart" uri="{C3380CC4-5D6E-409C-BE32-E72D297353CC}">
              <c16:uniqueId val="{00000002-E083-47CC-B0E3-EFE9288F2693}"/>
            </c:ext>
          </c:extLst>
        </c:ser>
        <c:dLbls>
          <c:showLegendKey val="0"/>
          <c:showVal val="0"/>
          <c:showCatName val="0"/>
          <c:showSerName val="0"/>
          <c:showPercent val="0"/>
          <c:showBubbleSize val="0"/>
        </c:dLbls>
        <c:gapWidth val="150"/>
        <c:axId val="567279104"/>
        <c:axId val="567281072"/>
        <c:extLst>
          <c:ext xmlns:c15="http://schemas.microsoft.com/office/drawing/2012/chart" uri="{02D57815-91ED-43cb-92C2-25804820EDAC}">
            <c15:filteredBarSeries>
              <c15:ser>
                <c:idx val="2"/>
                <c:order val="2"/>
                <c:tx>
                  <c:strRef>
                    <c:extLst>
                      <c:ext uri="{02D57815-91ED-43cb-92C2-25804820EDAC}">
                        <c15:formulaRef>
                          <c15:sqref>'Analysis '!$A$5</c15:sqref>
                        </c15:formulaRef>
                      </c:ext>
                    </c:extLst>
                    <c:strCache>
                      <c:ptCount val="1"/>
                      <c:pt idx="0">
                        <c:v>Average number of video views</c:v>
                      </c:pt>
                    </c:strCache>
                  </c:strRef>
                </c:tx>
                <c:spPr>
                  <a:solidFill>
                    <a:schemeClr val="accent3"/>
                  </a:solidFill>
                  <a:ln>
                    <a:noFill/>
                  </a:ln>
                  <a:effectLst/>
                </c:spPr>
                <c:invertIfNegative val="0"/>
                <c:cat>
                  <c:strRef>
                    <c:extLst>
                      <c:ext uri="{02D57815-91ED-43cb-92C2-25804820EDAC}">
                        <c15:formulaRef>
                          <c15:sqref>('Analysis '!$D$1,'Analysis '!$G$1,'Analysis '!$A$1)</c15:sqref>
                        </c15:formulaRef>
                      </c:ext>
                    </c:extLst>
                    <c:strCache>
                      <c:ptCount val="3"/>
                      <c:pt idx="0">
                        <c:v>INSTAGRAM </c:v>
                      </c:pt>
                      <c:pt idx="1">
                        <c:v>LINKEDIN</c:v>
                      </c:pt>
                      <c:pt idx="2">
                        <c:v>FACEBOOK</c:v>
                      </c:pt>
                    </c:strCache>
                  </c:strRef>
                </c:cat>
                <c:val>
                  <c:numRef>
                    <c:extLst>
                      <c:ext uri="{02D57815-91ED-43cb-92C2-25804820EDAC}">
                        <c15:formulaRef>
                          <c15:sqref>('Analysis '!$B$5,'Analysis '!$E$5,'Analysis '!$H$5)</c15:sqref>
                        </c15:formulaRef>
                      </c:ext>
                    </c:extLst>
                    <c:numCache>
                      <c:formatCode>0.00</c:formatCode>
                      <c:ptCount val="3"/>
                      <c:pt idx="0">
                        <c:v>1413.8125</c:v>
                      </c:pt>
                      <c:pt idx="1">
                        <c:v>629.85714285714289</c:v>
                      </c:pt>
                      <c:pt idx="2" formatCode="General">
                        <c:v>1948.5625</c:v>
                      </c:pt>
                    </c:numCache>
                  </c:numRef>
                </c:val>
                <c:extLst>
                  <c:ext xmlns:c16="http://schemas.microsoft.com/office/drawing/2014/chart" uri="{C3380CC4-5D6E-409C-BE32-E72D297353CC}">
                    <c16:uniqueId val="{00000003-E083-47CC-B0E3-EFE9288F2693}"/>
                  </c:ext>
                </c:extLst>
              </c15:ser>
            </c15:filteredBarSeries>
          </c:ext>
        </c:extLst>
      </c:barChart>
      <c:catAx>
        <c:axId val="567279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7281072"/>
        <c:crosses val="autoZero"/>
        <c:auto val="1"/>
        <c:lblAlgn val="ctr"/>
        <c:lblOffset val="100"/>
        <c:noMultiLvlLbl val="0"/>
      </c:catAx>
      <c:valAx>
        <c:axId val="5672810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7279104"/>
        <c:crosses val="autoZero"/>
        <c:crossBetween val="between"/>
        <c:majorUnit val="10"/>
        <c:minorUnit val="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Cuoa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'Analysis '!$A$3</c:f>
              <c:strCache>
                <c:ptCount val="1"/>
                <c:pt idx="0">
                  <c:v>Average number of likes </c:v>
                </c:pt>
              </c:strCache>
            </c:strRef>
          </c:tx>
          <c:spPr>
            <a:solidFill>
              <a:schemeClr val="accent1"/>
            </a:solidFill>
            <a:ln>
              <a:noFill/>
            </a:ln>
            <a:effectLst/>
          </c:spPr>
          <c:invertIfNegative val="0"/>
          <c:cat>
            <c:strRef>
              <c:f>('Analysis '!$D$1,'Analysis '!$G$1,'Analysis '!$A$1)</c:f>
              <c:strCache>
                <c:ptCount val="3"/>
                <c:pt idx="0">
                  <c:v>INSTAGRAM </c:v>
                </c:pt>
                <c:pt idx="1">
                  <c:v>LINKEDIN</c:v>
                </c:pt>
                <c:pt idx="2">
                  <c:v>FACEBOOK</c:v>
                </c:pt>
              </c:strCache>
            </c:strRef>
          </c:cat>
          <c:val>
            <c:numRef>
              <c:f>('Analysis '!$E$24,'Analysis '!$H$24,'Analysis '!$B$24)</c:f>
              <c:numCache>
                <c:formatCode>0.00</c:formatCode>
                <c:ptCount val="3"/>
                <c:pt idx="0">
                  <c:v>63.285714285714285</c:v>
                </c:pt>
                <c:pt idx="1">
                  <c:v>49.745762711864408</c:v>
                </c:pt>
                <c:pt idx="2">
                  <c:v>15.857142857142858</c:v>
                </c:pt>
              </c:numCache>
            </c:numRef>
          </c:val>
          <c:extLst>
            <c:ext xmlns:c16="http://schemas.microsoft.com/office/drawing/2014/chart" uri="{C3380CC4-5D6E-409C-BE32-E72D297353CC}">
              <c16:uniqueId val="{00000000-59B7-4898-963B-589F049EBE97}"/>
            </c:ext>
          </c:extLst>
        </c:ser>
        <c:ser>
          <c:idx val="1"/>
          <c:order val="1"/>
          <c:tx>
            <c:strRef>
              <c:f>'Analysis '!$A$4</c:f>
              <c:strCache>
                <c:ptCount val="1"/>
                <c:pt idx="0">
                  <c:v>Average number of comments </c:v>
                </c:pt>
              </c:strCache>
            </c:strRef>
          </c:tx>
          <c:spPr>
            <a:solidFill>
              <a:schemeClr val="accent2"/>
            </a:solidFill>
            <a:ln>
              <a:noFill/>
            </a:ln>
            <a:effectLst/>
          </c:spPr>
          <c:invertIfNegative val="0"/>
          <c:cat>
            <c:strRef>
              <c:f>('Analysis '!$D$1,'Analysis '!$G$1,'Analysis '!$A$1)</c:f>
              <c:strCache>
                <c:ptCount val="3"/>
                <c:pt idx="0">
                  <c:v>INSTAGRAM </c:v>
                </c:pt>
                <c:pt idx="1">
                  <c:v>LINKEDIN</c:v>
                </c:pt>
                <c:pt idx="2">
                  <c:v>FACEBOOK</c:v>
                </c:pt>
              </c:strCache>
            </c:strRef>
          </c:cat>
          <c:val>
            <c:numRef>
              <c:f>('Analysis '!$E$25,'Analysis '!$H$25,'Analysis '!$B$25)</c:f>
              <c:numCache>
                <c:formatCode>0.00</c:formatCode>
                <c:ptCount val="3"/>
                <c:pt idx="0">
                  <c:v>0.14285714285714285</c:v>
                </c:pt>
                <c:pt idx="1">
                  <c:v>1.2542372881355932</c:v>
                </c:pt>
                <c:pt idx="2">
                  <c:v>0.125</c:v>
                </c:pt>
              </c:numCache>
            </c:numRef>
          </c:val>
          <c:extLst>
            <c:ext xmlns:c16="http://schemas.microsoft.com/office/drawing/2014/chart" uri="{C3380CC4-5D6E-409C-BE32-E72D297353CC}">
              <c16:uniqueId val="{00000001-59B7-4898-963B-589F049EBE97}"/>
            </c:ext>
          </c:extLst>
        </c:ser>
        <c:ser>
          <c:idx val="3"/>
          <c:order val="3"/>
          <c:tx>
            <c:strRef>
              <c:f>'Analysis '!$A$7</c:f>
              <c:strCache>
                <c:ptCount val="1"/>
                <c:pt idx="0">
                  <c:v>Average weekly posts</c:v>
                </c:pt>
              </c:strCache>
            </c:strRef>
          </c:tx>
          <c:spPr>
            <a:solidFill>
              <a:schemeClr val="accent4"/>
            </a:solidFill>
            <a:ln>
              <a:noFill/>
            </a:ln>
            <a:effectLst/>
          </c:spPr>
          <c:invertIfNegative val="0"/>
          <c:cat>
            <c:strRef>
              <c:f>('Analysis '!$D$1,'Analysis '!$G$1,'Analysis '!$A$1)</c:f>
              <c:strCache>
                <c:ptCount val="3"/>
                <c:pt idx="0">
                  <c:v>INSTAGRAM </c:v>
                </c:pt>
                <c:pt idx="1">
                  <c:v>LINKEDIN</c:v>
                </c:pt>
                <c:pt idx="2">
                  <c:v>FACEBOOK</c:v>
                </c:pt>
              </c:strCache>
            </c:strRef>
          </c:cat>
          <c:val>
            <c:numRef>
              <c:f>('Analysis '!$E$27,'Analysis '!$H$27,'Analysis '!$B$28)</c:f>
              <c:numCache>
                <c:formatCode>0.00</c:formatCode>
                <c:ptCount val="3"/>
                <c:pt idx="0">
                  <c:v>0.53846153846153844</c:v>
                </c:pt>
                <c:pt idx="1">
                  <c:v>4.5384615384615383</c:v>
                </c:pt>
                <c:pt idx="2" formatCode="General">
                  <c:v>4.3076923076923075</c:v>
                </c:pt>
              </c:numCache>
            </c:numRef>
          </c:val>
          <c:extLst>
            <c:ext xmlns:c16="http://schemas.microsoft.com/office/drawing/2014/chart" uri="{C3380CC4-5D6E-409C-BE32-E72D297353CC}">
              <c16:uniqueId val="{00000002-59B7-4898-963B-589F049EBE97}"/>
            </c:ext>
          </c:extLst>
        </c:ser>
        <c:dLbls>
          <c:showLegendKey val="0"/>
          <c:showVal val="0"/>
          <c:showCatName val="0"/>
          <c:showSerName val="0"/>
          <c:showPercent val="0"/>
          <c:showBubbleSize val="0"/>
        </c:dLbls>
        <c:gapWidth val="150"/>
        <c:axId val="567279104"/>
        <c:axId val="567281072"/>
        <c:extLst>
          <c:ext xmlns:c15="http://schemas.microsoft.com/office/drawing/2012/chart" uri="{02D57815-91ED-43cb-92C2-25804820EDAC}">
            <c15:filteredBarSeries>
              <c15:ser>
                <c:idx val="2"/>
                <c:order val="2"/>
                <c:tx>
                  <c:strRef>
                    <c:extLst>
                      <c:ext uri="{02D57815-91ED-43cb-92C2-25804820EDAC}">
                        <c15:formulaRef>
                          <c15:sqref>'Analysis '!$A$5</c15:sqref>
                        </c15:formulaRef>
                      </c:ext>
                    </c:extLst>
                    <c:strCache>
                      <c:ptCount val="1"/>
                      <c:pt idx="0">
                        <c:v>Average number of video views</c:v>
                      </c:pt>
                    </c:strCache>
                  </c:strRef>
                </c:tx>
                <c:spPr>
                  <a:solidFill>
                    <a:schemeClr val="accent3"/>
                  </a:solidFill>
                  <a:ln>
                    <a:noFill/>
                  </a:ln>
                  <a:effectLst/>
                </c:spPr>
                <c:invertIfNegative val="0"/>
                <c:cat>
                  <c:strRef>
                    <c:extLst>
                      <c:ext uri="{02D57815-91ED-43cb-92C2-25804820EDAC}">
                        <c15:formulaRef>
                          <c15:sqref>('Analysis '!$D$1,'Analysis '!$G$1,'Analysis '!$A$1)</c15:sqref>
                        </c15:formulaRef>
                      </c:ext>
                    </c:extLst>
                    <c:strCache>
                      <c:ptCount val="3"/>
                      <c:pt idx="0">
                        <c:v>INSTAGRAM </c:v>
                      </c:pt>
                      <c:pt idx="1">
                        <c:v>LINKEDIN</c:v>
                      </c:pt>
                      <c:pt idx="2">
                        <c:v>FACEBOOK</c:v>
                      </c:pt>
                    </c:strCache>
                  </c:strRef>
                </c:cat>
                <c:val>
                  <c:numRef>
                    <c:extLst>
                      <c:ext uri="{02D57815-91ED-43cb-92C2-25804820EDAC}">
                        <c15:formulaRef>
                          <c15:sqref>('Analysis '!$B$5,'Analysis '!$E$5,'Analysis '!$H$5)</c15:sqref>
                        </c15:formulaRef>
                      </c:ext>
                    </c:extLst>
                    <c:numCache>
                      <c:formatCode>0.00</c:formatCode>
                      <c:ptCount val="3"/>
                      <c:pt idx="0">
                        <c:v>1413.8125</c:v>
                      </c:pt>
                      <c:pt idx="1">
                        <c:v>629.85714285714289</c:v>
                      </c:pt>
                      <c:pt idx="2" formatCode="General">
                        <c:v>1948.5625</c:v>
                      </c:pt>
                    </c:numCache>
                  </c:numRef>
                </c:val>
                <c:extLst>
                  <c:ext xmlns:c16="http://schemas.microsoft.com/office/drawing/2014/chart" uri="{C3380CC4-5D6E-409C-BE32-E72D297353CC}">
                    <c16:uniqueId val="{00000003-59B7-4898-963B-589F049EBE97}"/>
                  </c:ext>
                </c:extLst>
              </c15:ser>
            </c15:filteredBarSeries>
          </c:ext>
        </c:extLst>
      </c:barChart>
      <c:catAx>
        <c:axId val="567279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7281072"/>
        <c:crosses val="autoZero"/>
        <c:auto val="1"/>
        <c:lblAlgn val="ctr"/>
        <c:lblOffset val="100"/>
        <c:noMultiLvlLbl val="0"/>
      </c:catAx>
      <c:valAx>
        <c:axId val="5672810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7279104"/>
        <c:crosses val="autoZero"/>
        <c:crossBetween val="between"/>
        <c:majorUnit val="10"/>
        <c:minorUnit val="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Average</a:t>
            </a:r>
            <a:r>
              <a:rPr lang="it-IT" baseline="0"/>
              <a:t> number of video views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014634035728567"/>
          <c:y val="0.1318678765303046"/>
          <c:w val="0.60768418291410864"/>
          <c:h val="0.71026289142777477"/>
        </c:manualLayout>
      </c:layout>
      <c:lineChart>
        <c:grouping val="standard"/>
        <c:varyColors val="0"/>
        <c:ser>
          <c:idx val="0"/>
          <c:order val="0"/>
          <c:tx>
            <c:strRef>
              <c:f>'Analysis '!$A$1</c:f>
              <c:strCache>
                <c:ptCount val="1"/>
                <c:pt idx="0">
                  <c:v>FACEBOOK</c:v>
                </c:pt>
              </c:strCache>
            </c:strRef>
          </c:tx>
          <c:spPr>
            <a:ln w="28575" cap="rnd">
              <a:solidFill>
                <a:schemeClr val="accent1"/>
              </a:solidFill>
              <a:round/>
            </a:ln>
            <a:effectLst/>
          </c:spPr>
          <c:marker>
            <c:symbol val="none"/>
          </c:marker>
          <c:cat>
            <c:strRef>
              <c:f>('Analysis '!$A$2,'Analysis '!$A$9,'Analysis '!$A$16,'Analysis '!$A$23)</c:f>
              <c:strCache>
                <c:ptCount val="4"/>
                <c:pt idx="0">
                  <c:v>Luiss </c:v>
                </c:pt>
                <c:pt idx="1">
                  <c:v>SDA Bocconi </c:v>
                </c:pt>
                <c:pt idx="2">
                  <c:v>MIP </c:v>
                </c:pt>
                <c:pt idx="3">
                  <c:v>Cuoa </c:v>
                </c:pt>
              </c:strCache>
            </c:strRef>
          </c:cat>
          <c:val>
            <c:numRef>
              <c:f>('Analysis '!$B$5,'Analysis '!$B$12,'Analysis '!$B$19,'Analysis '!$B$26)</c:f>
              <c:numCache>
                <c:formatCode>0.00</c:formatCode>
                <c:ptCount val="4"/>
                <c:pt idx="0">
                  <c:v>1413.8125</c:v>
                </c:pt>
                <c:pt idx="1">
                  <c:v>748.43333333333328</c:v>
                </c:pt>
                <c:pt idx="2">
                  <c:v>375</c:v>
                </c:pt>
                <c:pt idx="3">
                  <c:v>494</c:v>
                </c:pt>
              </c:numCache>
            </c:numRef>
          </c:val>
          <c:smooth val="0"/>
          <c:extLst>
            <c:ext xmlns:c16="http://schemas.microsoft.com/office/drawing/2014/chart" uri="{C3380CC4-5D6E-409C-BE32-E72D297353CC}">
              <c16:uniqueId val="{00000000-FDFD-4E0B-BF6B-A5BC529C7B16}"/>
            </c:ext>
          </c:extLst>
        </c:ser>
        <c:ser>
          <c:idx val="1"/>
          <c:order val="1"/>
          <c:tx>
            <c:strRef>
              <c:f>'Analysis '!$D$1</c:f>
              <c:strCache>
                <c:ptCount val="1"/>
                <c:pt idx="0">
                  <c:v>INSTAGRAM </c:v>
                </c:pt>
              </c:strCache>
            </c:strRef>
          </c:tx>
          <c:spPr>
            <a:ln w="28575" cap="rnd">
              <a:solidFill>
                <a:schemeClr val="accent2"/>
              </a:solidFill>
              <a:round/>
            </a:ln>
            <a:effectLst/>
          </c:spPr>
          <c:marker>
            <c:symbol val="none"/>
          </c:marker>
          <c:cat>
            <c:strRef>
              <c:f>('Analysis '!$A$2,'Analysis '!$A$9,'Analysis '!$A$16,'Analysis '!$A$23)</c:f>
              <c:strCache>
                <c:ptCount val="4"/>
                <c:pt idx="0">
                  <c:v>Luiss </c:v>
                </c:pt>
                <c:pt idx="1">
                  <c:v>SDA Bocconi </c:v>
                </c:pt>
                <c:pt idx="2">
                  <c:v>MIP </c:v>
                </c:pt>
                <c:pt idx="3">
                  <c:v>Cuoa </c:v>
                </c:pt>
              </c:strCache>
            </c:strRef>
          </c:cat>
          <c:val>
            <c:numRef>
              <c:f>('Analysis '!$E$5,'Analysis '!$E$12,'Analysis '!$E$19,'Analysis '!$E$26)</c:f>
              <c:numCache>
                <c:formatCode>0.00</c:formatCode>
                <c:ptCount val="4"/>
                <c:pt idx="0">
                  <c:v>629.85714285714289</c:v>
                </c:pt>
                <c:pt idx="1">
                  <c:v>924.61538461538464</c:v>
                </c:pt>
                <c:pt idx="2" formatCode="General">
                  <c:v>359</c:v>
                </c:pt>
              </c:numCache>
            </c:numRef>
          </c:val>
          <c:smooth val="0"/>
          <c:extLst>
            <c:ext xmlns:c16="http://schemas.microsoft.com/office/drawing/2014/chart" uri="{C3380CC4-5D6E-409C-BE32-E72D297353CC}">
              <c16:uniqueId val="{00000001-FDFD-4E0B-BF6B-A5BC529C7B16}"/>
            </c:ext>
          </c:extLst>
        </c:ser>
        <c:ser>
          <c:idx val="2"/>
          <c:order val="2"/>
          <c:tx>
            <c:strRef>
              <c:f>'Analysis '!$G$1</c:f>
              <c:strCache>
                <c:ptCount val="1"/>
                <c:pt idx="0">
                  <c:v>LINKEDIN</c:v>
                </c:pt>
              </c:strCache>
            </c:strRef>
          </c:tx>
          <c:spPr>
            <a:ln w="28575" cap="rnd">
              <a:solidFill>
                <a:schemeClr val="accent3"/>
              </a:solidFill>
              <a:round/>
            </a:ln>
            <a:effectLst/>
          </c:spPr>
          <c:marker>
            <c:symbol val="none"/>
          </c:marker>
          <c:cat>
            <c:strRef>
              <c:f>('Analysis '!$A$2,'Analysis '!$A$9,'Analysis '!$A$16,'Analysis '!$A$23)</c:f>
              <c:strCache>
                <c:ptCount val="4"/>
                <c:pt idx="0">
                  <c:v>Luiss </c:v>
                </c:pt>
                <c:pt idx="1">
                  <c:v>SDA Bocconi </c:v>
                </c:pt>
                <c:pt idx="2">
                  <c:v>MIP </c:v>
                </c:pt>
                <c:pt idx="3">
                  <c:v>Cuoa </c:v>
                </c:pt>
              </c:strCache>
            </c:strRef>
          </c:cat>
          <c:val>
            <c:numRef>
              <c:f>('Analysis '!$H$5,'Analysis '!$H$12,'Analysis '!$H$19,'Analysis '!$H$26)</c:f>
              <c:numCache>
                <c:formatCode>General</c:formatCode>
                <c:ptCount val="4"/>
                <c:pt idx="0">
                  <c:v>1948.5625</c:v>
                </c:pt>
                <c:pt idx="1">
                  <c:v>1776.5714285714287</c:v>
                </c:pt>
                <c:pt idx="2">
                  <c:v>879</c:v>
                </c:pt>
                <c:pt idx="3">
                  <c:v>1793.8571428571429</c:v>
                </c:pt>
              </c:numCache>
            </c:numRef>
          </c:val>
          <c:smooth val="0"/>
          <c:extLst>
            <c:ext xmlns:c16="http://schemas.microsoft.com/office/drawing/2014/chart" uri="{C3380CC4-5D6E-409C-BE32-E72D297353CC}">
              <c16:uniqueId val="{00000002-FDFD-4E0B-BF6B-A5BC529C7B16}"/>
            </c:ext>
          </c:extLst>
        </c:ser>
        <c:dLbls>
          <c:showLegendKey val="0"/>
          <c:showVal val="0"/>
          <c:showCatName val="0"/>
          <c:showSerName val="0"/>
          <c:showPercent val="0"/>
          <c:showBubbleSize val="0"/>
        </c:dLbls>
        <c:hiLowLines>
          <c:spPr>
            <a:ln w="9525" cap="flat" cmpd="sng" algn="ctr">
              <a:solidFill>
                <a:schemeClr val="tx1">
                  <a:lumMod val="75000"/>
                  <a:lumOff val="25000"/>
                  <a:alpha val="45000"/>
                </a:schemeClr>
              </a:solidFill>
              <a:prstDash val="dash"/>
              <a:round/>
            </a:ln>
            <a:effectLst/>
          </c:spPr>
        </c:hiLowLines>
        <c:smooth val="0"/>
        <c:axId val="524881920"/>
        <c:axId val="524886840"/>
      </c:lineChart>
      <c:catAx>
        <c:axId val="524881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4886840"/>
        <c:crosses val="autoZero"/>
        <c:auto val="1"/>
        <c:lblAlgn val="ctr"/>
        <c:lblOffset val="100"/>
        <c:noMultiLvlLbl val="0"/>
      </c:catAx>
      <c:valAx>
        <c:axId val="524886840"/>
        <c:scaling>
          <c:orientation val="minMax"/>
          <c:max val="2000"/>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4881920"/>
        <c:crosses val="autoZero"/>
        <c:crossBetween val="between"/>
        <c:majorUnit val="200"/>
        <c:minorUnit val="1"/>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Followers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v>SDA Bocconi</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'Followers comparison'!$B$1:$F$1</c:f>
              <c:strCache>
                <c:ptCount val="5"/>
                <c:pt idx="0">
                  <c:v>Facebook </c:v>
                </c:pt>
                <c:pt idx="1">
                  <c:v>Instagram</c:v>
                </c:pt>
                <c:pt idx="2">
                  <c:v>LikedIn</c:v>
                </c:pt>
                <c:pt idx="3">
                  <c:v>YouTube</c:v>
                </c:pt>
                <c:pt idx="4">
                  <c:v>Twitter</c:v>
                </c:pt>
              </c:strCache>
            </c:strRef>
          </c:cat>
          <c:val>
            <c:numRef>
              <c:f>'Followers comparison'!$B$3:$F$3</c:f>
              <c:numCache>
                <c:formatCode>#,##0</c:formatCode>
                <c:ptCount val="5"/>
                <c:pt idx="0">
                  <c:v>41287</c:v>
                </c:pt>
                <c:pt idx="1">
                  <c:v>11032</c:v>
                </c:pt>
                <c:pt idx="2">
                  <c:v>132099</c:v>
                </c:pt>
                <c:pt idx="3">
                  <c:v>34800</c:v>
                </c:pt>
                <c:pt idx="4">
                  <c:v>15947</c:v>
                </c:pt>
              </c:numCache>
            </c:numRef>
          </c:val>
          <c:smooth val="0"/>
          <c:extLst>
            <c:ext xmlns:c16="http://schemas.microsoft.com/office/drawing/2014/chart" uri="{C3380CC4-5D6E-409C-BE32-E72D297353CC}">
              <c16:uniqueId val="{00000001-711B-4273-9737-105F8DE1EBB2}"/>
            </c:ext>
          </c:extLst>
        </c:ser>
        <c:ser>
          <c:idx val="1"/>
          <c:order val="1"/>
          <c:tx>
            <c:v>MIP</c:v>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'Followers comparison'!$B$4:$F$4</c:f>
              <c:numCache>
                <c:formatCode>#,##0</c:formatCode>
                <c:ptCount val="5"/>
                <c:pt idx="0">
                  <c:v>26708</c:v>
                </c:pt>
                <c:pt idx="1">
                  <c:v>2909</c:v>
                </c:pt>
                <c:pt idx="2">
                  <c:v>60202</c:v>
                </c:pt>
                <c:pt idx="3">
                  <c:v>7810</c:v>
                </c:pt>
                <c:pt idx="4">
                  <c:v>11828</c:v>
                </c:pt>
              </c:numCache>
            </c:numRef>
          </c:val>
          <c:smooth val="0"/>
          <c:extLst>
            <c:ext xmlns:c16="http://schemas.microsoft.com/office/drawing/2014/chart" uri="{C3380CC4-5D6E-409C-BE32-E72D297353CC}">
              <c16:uniqueId val="{00000002-711B-4273-9737-105F8DE1EBB2}"/>
            </c:ext>
          </c:extLst>
        </c:ser>
        <c:ser>
          <c:idx val="2"/>
          <c:order val="2"/>
          <c:tx>
            <c:v>Luiss Business School</c:v>
          </c:tx>
          <c:spPr>
            <a:ln w="28575" cap="rnd">
              <a:solidFill>
                <a:schemeClr val="accent3"/>
              </a:solidFill>
              <a:round/>
            </a:ln>
            <a:effectLst/>
          </c:spPr>
          <c:marker>
            <c:symbol val="circle"/>
            <c:size val="5"/>
            <c:spPr>
              <a:solidFill>
                <a:schemeClr val="accent3"/>
              </a:solidFill>
              <a:ln w="9525">
                <a:solidFill>
                  <a:schemeClr val="accent3"/>
                </a:solidFill>
              </a:ln>
              <a:effectLst/>
            </c:spPr>
          </c:marker>
          <c:val>
            <c:numRef>
              <c:f>'Followers comparison'!$B$5:$F$5</c:f>
              <c:numCache>
                <c:formatCode>#,##0</c:formatCode>
                <c:ptCount val="5"/>
                <c:pt idx="0">
                  <c:v>32740</c:v>
                </c:pt>
                <c:pt idx="1">
                  <c:v>6452</c:v>
                </c:pt>
                <c:pt idx="2">
                  <c:v>38037</c:v>
                </c:pt>
                <c:pt idx="3">
                  <c:v>921</c:v>
                </c:pt>
                <c:pt idx="4">
                  <c:v>3677</c:v>
                </c:pt>
              </c:numCache>
            </c:numRef>
          </c:val>
          <c:smooth val="0"/>
          <c:extLst>
            <c:ext xmlns:c16="http://schemas.microsoft.com/office/drawing/2014/chart" uri="{C3380CC4-5D6E-409C-BE32-E72D297353CC}">
              <c16:uniqueId val="{00000003-711B-4273-9737-105F8DE1EBB2}"/>
            </c:ext>
          </c:extLst>
        </c:ser>
        <c:ser>
          <c:idx val="3"/>
          <c:order val="3"/>
          <c:tx>
            <c:v>Cuoa Business School</c:v>
          </c:tx>
          <c:spPr>
            <a:ln w="28575" cap="rnd">
              <a:solidFill>
                <a:schemeClr val="accent4"/>
              </a:solidFill>
              <a:round/>
            </a:ln>
            <a:effectLst/>
          </c:spPr>
          <c:marker>
            <c:symbol val="circle"/>
            <c:size val="5"/>
            <c:spPr>
              <a:solidFill>
                <a:schemeClr val="accent4"/>
              </a:solidFill>
              <a:ln w="9525">
                <a:solidFill>
                  <a:schemeClr val="accent4"/>
                </a:solidFill>
              </a:ln>
              <a:effectLst/>
            </c:spPr>
          </c:marker>
          <c:val>
            <c:numRef>
              <c:f>'Followers comparison'!$B$6:$F$6</c:f>
              <c:numCache>
                <c:formatCode>#,##0</c:formatCode>
                <c:ptCount val="5"/>
                <c:pt idx="0">
                  <c:v>21330</c:v>
                </c:pt>
                <c:pt idx="1">
                  <c:v>1908</c:v>
                </c:pt>
                <c:pt idx="2">
                  <c:v>29488</c:v>
                </c:pt>
                <c:pt idx="3">
                  <c:v>220</c:v>
                </c:pt>
                <c:pt idx="4">
                  <c:v>2800</c:v>
                </c:pt>
              </c:numCache>
            </c:numRef>
          </c:val>
          <c:smooth val="0"/>
          <c:extLst>
            <c:ext xmlns:c16="http://schemas.microsoft.com/office/drawing/2014/chart" uri="{C3380CC4-5D6E-409C-BE32-E72D297353CC}">
              <c16:uniqueId val="{00000004-711B-4273-9737-105F8DE1EBB2}"/>
            </c:ext>
          </c:extLst>
        </c:ser>
        <c:ser>
          <c:idx val="4"/>
          <c:order val="4"/>
          <c:tx>
            <c:v> Specializing Masters Programs and Lifelong Learning School of Polytechnic of Turin</c:v>
          </c:tx>
          <c:spPr>
            <a:ln w="28575" cap="rnd">
              <a:solidFill>
                <a:srgbClr val="FFFF00"/>
              </a:solidFill>
              <a:round/>
            </a:ln>
            <a:effectLst/>
          </c:spPr>
          <c:marker>
            <c:symbol val="circle"/>
            <c:size val="5"/>
            <c:spPr>
              <a:solidFill>
                <a:srgbClr val="FFFF00"/>
              </a:solidFill>
              <a:ln w="9525">
                <a:solidFill>
                  <a:srgbClr val="FFFF00"/>
                </a:solidFill>
              </a:ln>
              <a:effectLst/>
            </c:spPr>
          </c:marker>
          <c:val>
            <c:numRef>
              <c:f>'Followers comparison'!$B$7</c:f>
              <c:numCache>
                <c:formatCode>#,##0</c:formatCode>
                <c:ptCount val="1"/>
                <c:pt idx="0">
                  <c:v>842</c:v>
                </c:pt>
              </c:numCache>
            </c:numRef>
          </c:val>
          <c:smooth val="0"/>
          <c:extLst>
            <c:ext xmlns:c16="http://schemas.microsoft.com/office/drawing/2014/chart" uri="{C3380CC4-5D6E-409C-BE32-E72D297353CC}">
              <c16:uniqueId val="{00000005-711B-4273-9737-105F8DE1EBB2}"/>
            </c:ext>
          </c:extLst>
        </c:ser>
        <c:dLbls>
          <c:showLegendKey val="0"/>
          <c:showVal val="0"/>
          <c:showCatName val="0"/>
          <c:showSerName val="0"/>
          <c:showPercent val="0"/>
          <c:showBubbleSize val="0"/>
        </c:dLbls>
        <c:marker val="1"/>
        <c:smooth val="0"/>
        <c:axId val="509907512"/>
        <c:axId val="509909480"/>
      </c:lineChart>
      <c:catAx>
        <c:axId val="509907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9909480"/>
        <c:crosses val="autoZero"/>
        <c:auto val="1"/>
        <c:lblAlgn val="ctr"/>
        <c:lblOffset val="100"/>
        <c:noMultiLvlLbl val="0"/>
      </c:catAx>
      <c:valAx>
        <c:axId val="50990948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9907512"/>
        <c:crosses val="autoZero"/>
        <c:crossBetween val="between"/>
      </c:valAx>
      <c:spPr>
        <a:noFill/>
        <a:ln>
          <a:noFill/>
        </a:ln>
        <a:effectLst/>
      </c:spPr>
    </c:plotArea>
    <c:legend>
      <c:legendPos val="r"/>
      <c:layout>
        <c:manualLayout>
          <c:xMode val="edge"/>
          <c:yMode val="edge"/>
          <c:x val="0.69471413160733553"/>
          <c:y val="0.17199445347767817"/>
          <c:w val="0.29234088457389429"/>
          <c:h val="0.7820392375634637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9</xdr:col>
      <xdr:colOff>8281</xdr:colOff>
      <xdr:row>0</xdr:row>
      <xdr:rowOff>6005</xdr:rowOff>
    </xdr:from>
    <xdr:to>
      <xdr:col>18</xdr:col>
      <xdr:colOff>265043</xdr:colOff>
      <xdr:row>12</xdr:row>
      <xdr:rowOff>182217</xdr:rowOff>
    </xdr:to>
    <xdr:graphicFrame macro="">
      <xdr:nvGraphicFramePr>
        <xdr:cNvPr id="4" name="Grafico 3">
          <a:extLst>
            <a:ext uri="{FF2B5EF4-FFF2-40B4-BE49-F238E27FC236}">
              <a16:creationId xmlns:a16="http://schemas.microsoft.com/office/drawing/2014/main" id="{EFC3667C-167F-4362-A8E6-81F2A024024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0</xdr:colOff>
      <xdr:row>13</xdr:row>
      <xdr:rowOff>182217</xdr:rowOff>
    </xdr:from>
    <xdr:to>
      <xdr:col>18</xdr:col>
      <xdr:colOff>215347</xdr:colOff>
      <xdr:row>31</xdr:row>
      <xdr:rowOff>24848</xdr:rowOff>
    </xdr:to>
    <xdr:graphicFrame macro="">
      <xdr:nvGraphicFramePr>
        <xdr:cNvPr id="3" name="Grafico 2">
          <a:extLst>
            <a:ext uri="{FF2B5EF4-FFF2-40B4-BE49-F238E27FC236}">
              <a16:creationId xmlns:a16="http://schemas.microsoft.com/office/drawing/2014/main" id="{FDE2CD03-AA3A-4E17-9A56-BB36D00D7F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xdr:col>
      <xdr:colOff>596348</xdr:colOff>
      <xdr:row>0</xdr:row>
      <xdr:rowOff>0</xdr:rowOff>
    </xdr:from>
    <xdr:to>
      <xdr:col>28</xdr:col>
      <xdr:colOff>314739</xdr:colOff>
      <xdr:row>14</xdr:row>
      <xdr:rowOff>115957</xdr:rowOff>
    </xdr:to>
    <xdr:graphicFrame macro="">
      <xdr:nvGraphicFramePr>
        <xdr:cNvPr id="2" name="Grafico 1">
          <a:extLst>
            <a:ext uri="{FF2B5EF4-FFF2-40B4-BE49-F238E27FC236}">
              <a16:creationId xmlns:a16="http://schemas.microsoft.com/office/drawing/2014/main" id="{75CAA2C3-4D22-4AE4-91E4-0EC2242F3D8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33130</xdr:colOff>
      <xdr:row>33</xdr:row>
      <xdr:rowOff>0</xdr:rowOff>
    </xdr:from>
    <xdr:to>
      <xdr:col>18</xdr:col>
      <xdr:colOff>248477</xdr:colOff>
      <xdr:row>49</xdr:row>
      <xdr:rowOff>33131</xdr:rowOff>
    </xdr:to>
    <xdr:graphicFrame macro="">
      <xdr:nvGraphicFramePr>
        <xdr:cNvPr id="9" name="Grafico 8">
          <a:extLst>
            <a:ext uri="{FF2B5EF4-FFF2-40B4-BE49-F238E27FC236}">
              <a16:creationId xmlns:a16="http://schemas.microsoft.com/office/drawing/2014/main" id="{63E54A0D-51A6-47FE-BD05-C829D9AFFA1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xdr:col>
      <xdr:colOff>0</xdr:colOff>
      <xdr:row>13</xdr:row>
      <xdr:rowOff>180976</xdr:rowOff>
    </xdr:from>
    <xdr:to>
      <xdr:col>29</xdr:col>
      <xdr:colOff>180975</xdr:colOff>
      <xdr:row>30</xdr:row>
      <xdr:rowOff>47626</xdr:rowOff>
    </xdr:to>
    <xdr:graphicFrame macro="">
      <xdr:nvGraphicFramePr>
        <xdr:cNvPr id="11" name="Grafico 10">
          <a:extLst>
            <a:ext uri="{FF2B5EF4-FFF2-40B4-BE49-F238E27FC236}">
              <a16:creationId xmlns:a16="http://schemas.microsoft.com/office/drawing/2014/main" id="{7DD0070A-E323-472B-AF2B-D2B0D5C0CF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xdr:col>
      <xdr:colOff>0</xdr:colOff>
      <xdr:row>31</xdr:row>
      <xdr:rowOff>24848</xdr:rowOff>
    </xdr:from>
    <xdr:to>
      <xdr:col>28</xdr:col>
      <xdr:colOff>331304</xdr:colOff>
      <xdr:row>45</xdr:row>
      <xdr:rowOff>140805</xdr:rowOff>
    </xdr:to>
    <xdr:graphicFrame macro="">
      <xdr:nvGraphicFramePr>
        <xdr:cNvPr id="13" name="Grafico 12">
          <a:extLst>
            <a:ext uri="{FF2B5EF4-FFF2-40B4-BE49-F238E27FC236}">
              <a16:creationId xmlns:a16="http://schemas.microsoft.com/office/drawing/2014/main" id="{0DB0D7F0-2553-4007-BE4F-956172337A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19</xdr:col>
      <xdr:colOff>0</xdr:colOff>
      <xdr:row>47</xdr:row>
      <xdr:rowOff>0</xdr:rowOff>
    </xdr:from>
    <xdr:to>
      <xdr:col>28</xdr:col>
      <xdr:colOff>331304</xdr:colOff>
      <xdr:row>61</xdr:row>
      <xdr:rowOff>115957</xdr:rowOff>
    </xdr:to>
    <xdr:graphicFrame macro="">
      <xdr:nvGraphicFramePr>
        <xdr:cNvPr id="15" name="Grafico 14">
          <a:extLst>
            <a:ext uri="{FF2B5EF4-FFF2-40B4-BE49-F238E27FC236}">
              <a16:creationId xmlns:a16="http://schemas.microsoft.com/office/drawing/2014/main" id="{8FCF539E-1AF3-4627-BA75-A3A35488E8B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29</xdr:col>
      <xdr:colOff>0</xdr:colOff>
      <xdr:row>0</xdr:row>
      <xdr:rowOff>0</xdr:rowOff>
    </xdr:from>
    <xdr:to>
      <xdr:col>38</xdr:col>
      <xdr:colOff>256762</xdr:colOff>
      <xdr:row>12</xdr:row>
      <xdr:rowOff>176212</xdr:rowOff>
    </xdr:to>
    <xdr:graphicFrame macro="">
      <xdr:nvGraphicFramePr>
        <xdr:cNvPr id="17" name="Grafico 16">
          <a:extLst>
            <a:ext uri="{FF2B5EF4-FFF2-40B4-BE49-F238E27FC236}">
              <a16:creationId xmlns:a16="http://schemas.microsoft.com/office/drawing/2014/main" id="{60CBBCA8-8993-48E5-B4A6-7A061B6E900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8</xdr:col>
      <xdr:colOff>466725</xdr:colOff>
      <xdr:row>0</xdr:row>
      <xdr:rowOff>61912</xdr:rowOff>
    </xdr:from>
    <xdr:to>
      <xdr:col>18</xdr:col>
      <xdr:colOff>542925</xdr:colOff>
      <xdr:row>19</xdr:row>
      <xdr:rowOff>76200</xdr:rowOff>
    </xdr:to>
    <xdr:graphicFrame macro="">
      <xdr:nvGraphicFramePr>
        <xdr:cNvPr id="3" name="Grafico 2">
          <a:extLst>
            <a:ext uri="{FF2B5EF4-FFF2-40B4-BE49-F238E27FC236}">
              <a16:creationId xmlns:a16="http://schemas.microsoft.com/office/drawing/2014/main" id="{88C7EA90-7274-4999-8E23-58CE7CD153E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hyperlink" Target="https://www.facebook.com/cuoaxte/posts/10156942952821027?__xts__%5B0%5D=68.ARDLV5jNyY3T3N55lslhPU8kaJ05b8a3fswoGtzHkOFh7eFV_aG56Rllqwi_OB9QsvyDjLt56ZIMmxnhDW2fUw_BGVkqhbuuvF-6TMRg5W8QQV1pbkaS1ln8KNmxR5VJ5NfPDZKH14veceRG3QftFGRROOd_U9Qcp1-5l3G2XwHfb0Zw5WxF6A5yneRIZM0NpLXxzKjaB9a8GCzVvO-561UH2GFnDHx9XqQAR2-JPpFwpoO2_ZOIysA_1dNbwATG-n7xKmrt1kYNAex4UOLwInuD8GhH3P-eNUXxGplTzRz-F8LLN-gd-mFW5M6w5oKUE-E_GBeHRcwUDn83og&amp;__tn__=-R" TargetMode="External"/><Relationship Id="rId1" Type="http://schemas.openxmlformats.org/officeDocument/2006/relationships/hyperlink" Target="https://www.facebook.com/cuoaxte/posts/10156943727231027?__xts__%5B0%5D=68.ARDQq-UYhoPDz3GG1sQ5lM_J_cMm_nqkOLV6Oc3k17O2LjpdGFz_vh17Ui4g_9U0rRj0ZWj3F-8bA3qUhCT8UwTTnTzn4FxD2mXsckVSIfE8M3SidRKZYeRhOOkrGRVn-gtR1AYceHlIqqRWoY_QoSTh-ucQVU05n9-RYvZvJRh96B27Y491QmQEHAU7zRB4JcAl02clZkY3Jvh0oH0VVA7e1GAfwrqbMUzdj-XlbyWLquBAi4XJsIN8aSJ7zrfTmnJGl-i1pBPSIoH78_bwkVDywpMQSFU7f_nEAWHZCEQUQyunrkiOozmOQyuHaYFZSSVgDG2eHPeWAg&amp;__tn__=-R"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s://www.linkedin.com/posts/fondazione-cuoa_crisi-virale-il-cigno-nero-colpisce-ancora-activity-6661267466687127552-Vv_u" TargetMode="External"/><Relationship Id="rId2" Type="http://schemas.openxmlformats.org/officeDocument/2006/relationships/hyperlink" Target="https://www.linkedin.com/posts/fondazione-cuoa_mycuoa-cultureopentoaction-imprese-activity-6661619500170924032-Lj3y" TargetMode="External"/><Relationship Id="rId1" Type="http://schemas.openxmlformats.org/officeDocument/2006/relationships/hyperlink" Target="https://www.linkedin.com/posts/fondazione-cuoa_webinar-gratuito-la-risposta-della-sostenibilit%C3%A0-activity-6663062181304647680-ZI6L" TargetMode="External"/><Relationship Id="rId6" Type="http://schemas.openxmlformats.org/officeDocument/2006/relationships/hyperlink" Target="https://www.linkedin.com/posts/fondazione-cuoa_quando-a-distanza-significa-pi%C3%B9-vicini-activity-6659070074252476416-m45B" TargetMode="External"/><Relationship Id="rId5" Type="http://schemas.openxmlformats.org/officeDocument/2006/relationships/hyperlink" Target="https://www.linkedin.com/posts/fondazione-cuoa_ciclo-di-webinar-la-cina-post-covid-scenari-activity-6660489507197997056-4TDR" TargetMode="External"/><Relationship Id="rId4" Type="http://schemas.openxmlformats.org/officeDocument/2006/relationships/hyperlink" Target="https://www.linkedin.com/posts/fondazione-cuoa_il-master-a-distanza-unoccasione-in-pi%C3%B9-activity-6660918087455395840-2R2H" TargetMode="Externa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1" Type="http://schemas.openxmlformats.org/officeDocument/2006/relationships/hyperlink" Target="https://www.linkedin.com/posts/luiss-business-school_trasformazionedigitale-covidabr19-customerjourney-activity-6653914652793274368-LMS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103"/>
  <sheetViews>
    <sheetView topLeftCell="A88" zoomScale="80" zoomScaleNormal="80" workbookViewId="0">
      <selection activeCell="N1" sqref="N1"/>
    </sheetView>
  </sheetViews>
  <sheetFormatPr defaultRowHeight="15" x14ac:dyDescent="0.25"/>
  <cols>
    <col min="1" max="1" width="12.85546875" customWidth="1"/>
    <col min="2" max="2" width="12.42578125" customWidth="1"/>
    <col min="3" max="3" width="8.5703125" customWidth="1"/>
    <col min="4" max="4" width="10.28515625" customWidth="1"/>
    <col min="5" max="5" width="11.7109375" customWidth="1"/>
    <col min="6" max="6" width="16.42578125" customWidth="1"/>
    <col min="7" max="7" width="6.7109375" customWidth="1"/>
    <col min="8" max="8" width="11.5703125" customWidth="1"/>
    <col min="9" max="9" width="10.28515625" customWidth="1"/>
    <col min="10" max="10" width="11.7109375" customWidth="1"/>
    <col min="11" max="12" width="16.42578125" customWidth="1"/>
    <col min="13" max="13" width="24.85546875" customWidth="1"/>
    <col min="16" max="16" width="15.5703125" customWidth="1"/>
    <col min="17" max="18" width="9.140625" customWidth="1"/>
    <col min="19" max="19" width="2.5703125" customWidth="1"/>
    <col min="20" max="20" width="17.85546875" customWidth="1"/>
    <col min="21" max="21" width="19.85546875" customWidth="1"/>
    <col min="22" max="22" width="19.42578125" customWidth="1"/>
    <col min="23" max="23" width="11" customWidth="1"/>
  </cols>
  <sheetData>
    <row r="1" spans="1:25" x14ac:dyDescent="0.25">
      <c r="B1" t="s">
        <v>2297</v>
      </c>
      <c r="C1" t="s">
        <v>0</v>
      </c>
      <c r="D1" t="s">
        <v>458</v>
      </c>
      <c r="E1" t="s">
        <v>459</v>
      </c>
      <c r="F1" t="s">
        <v>462</v>
      </c>
      <c r="G1" t="s">
        <v>460</v>
      </c>
      <c r="H1" t="s">
        <v>471</v>
      </c>
      <c r="I1" t="s">
        <v>472</v>
      </c>
      <c r="J1" t="s">
        <v>2524</v>
      </c>
      <c r="K1" t="s">
        <v>466</v>
      </c>
      <c r="L1" t="s">
        <v>467</v>
      </c>
      <c r="M1" t="s">
        <v>468</v>
      </c>
      <c r="N1" t="s">
        <v>470</v>
      </c>
      <c r="O1" t="s">
        <v>478</v>
      </c>
      <c r="P1" t="s">
        <v>479</v>
      </c>
      <c r="Q1" t="s">
        <v>2431</v>
      </c>
      <c r="R1" t="s">
        <v>2438</v>
      </c>
      <c r="S1" t="s">
        <v>2490</v>
      </c>
      <c r="T1" t="s">
        <v>5200</v>
      </c>
      <c r="U1" t="s">
        <v>469</v>
      </c>
      <c r="V1" t="s">
        <v>473</v>
      </c>
      <c r="W1" t="s">
        <v>5199</v>
      </c>
      <c r="X1" t="s">
        <v>3884</v>
      </c>
      <c r="Y1" t="s">
        <v>3881</v>
      </c>
    </row>
    <row r="2" spans="1:25" s="27" customFormat="1" x14ac:dyDescent="0.25">
      <c r="A2" s="74" t="s">
        <v>2294</v>
      </c>
      <c r="B2" s="70">
        <f>COUNTA(C2:C9)</f>
        <v>8</v>
      </c>
      <c r="C2" s="27" t="s">
        <v>1</v>
      </c>
      <c r="D2" s="27" t="s">
        <v>2</v>
      </c>
      <c r="E2" s="34" t="s">
        <v>3</v>
      </c>
      <c r="F2" s="27" t="s">
        <v>4</v>
      </c>
      <c r="G2" s="28">
        <v>21</v>
      </c>
      <c r="H2" s="27">
        <v>3</v>
      </c>
      <c r="I2" s="27">
        <v>8</v>
      </c>
      <c r="J2" s="27">
        <v>642</v>
      </c>
      <c r="K2" s="27" t="s">
        <v>5</v>
      </c>
      <c r="L2" s="27" t="s">
        <v>7</v>
      </c>
      <c r="M2" s="27" t="s">
        <v>8</v>
      </c>
      <c r="N2" s="27" t="s">
        <v>299</v>
      </c>
      <c r="T2" s="27">
        <f>COUNTA(K2:S2)</f>
        <v>4</v>
      </c>
      <c r="U2" s="27" t="s">
        <v>6</v>
      </c>
      <c r="V2" s="27" t="s">
        <v>6</v>
      </c>
      <c r="W2" s="27">
        <f>LEN(F2)</f>
        <v>312</v>
      </c>
      <c r="X2" s="27" t="s">
        <v>3808</v>
      </c>
      <c r="Y2" s="27" t="s">
        <v>3808</v>
      </c>
    </row>
    <row r="3" spans="1:25" s="29" customFormat="1" ht="15" customHeight="1" x14ac:dyDescent="0.25">
      <c r="A3" s="75"/>
      <c r="B3" s="71"/>
      <c r="C3" s="29" t="s">
        <v>9</v>
      </c>
      <c r="D3" s="29" t="s">
        <v>10</v>
      </c>
      <c r="E3" s="6" t="s">
        <v>11</v>
      </c>
      <c r="F3" s="35" t="s">
        <v>461</v>
      </c>
      <c r="G3" s="30">
        <v>28</v>
      </c>
      <c r="H3" s="29">
        <v>0</v>
      </c>
      <c r="I3" s="29">
        <v>2</v>
      </c>
      <c r="K3" s="29" t="s">
        <v>3886</v>
      </c>
      <c r="L3" s="29" t="s">
        <v>299</v>
      </c>
      <c r="M3" s="29" t="s">
        <v>3887</v>
      </c>
      <c r="N3" s="29" t="s">
        <v>3888</v>
      </c>
      <c r="O3" s="29" t="s">
        <v>3889</v>
      </c>
      <c r="T3" s="29">
        <f t="shared" ref="T3:T66" si="0">COUNTA(K3:S3)</f>
        <v>5</v>
      </c>
      <c r="U3" s="29" t="s">
        <v>6</v>
      </c>
      <c r="V3" s="29" t="s">
        <v>6</v>
      </c>
      <c r="W3" s="29">
        <f t="shared" ref="W3:W66" si="1">LEN(F3)</f>
        <v>950</v>
      </c>
      <c r="X3" s="29" t="s">
        <v>3808</v>
      </c>
      <c r="Y3" s="29" t="s">
        <v>3817</v>
      </c>
    </row>
    <row r="4" spans="1:25" s="29" customFormat="1" x14ac:dyDescent="0.25">
      <c r="A4" s="75"/>
      <c r="B4" s="71"/>
      <c r="C4" s="29" t="s">
        <v>12</v>
      </c>
      <c r="D4" s="29" t="s">
        <v>13</v>
      </c>
      <c r="E4" s="29" t="s">
        <v>14</v>
      </c>
      <c r="F4" s="29" t="s">
        <v>15</v>
      </c>
      <c r="G4" s="30">
        <v>8</v>
      </c>
      <c r="H4" s="29">
        <v>0</v>
      </c>
      <c r="I4" s="29">
        <v>2</v>
      </c>
      <c r="K4" s="29" t="s">
        <v>16</v>
      </c>
      <c r="T4" s="29">
        <f t="shared" si="0"/>
        <v>1</v>
      </c>
      <c r="U4" s="29" t="s">
        <v>18</v>
      </c>
      <c r="V4" s="29" t="s">
        <v>17</v>
      </c>
      <c r="W4" s="29">
        <f t="shared" si="1"/>
        <v>421</v>
      </c>
      <c r="X4" s="29" t="s">
        <v>3808</v>
      </c>
      <c r="Y4" s="29" t="s">
        <v>3817</v>
      </c>
    </row>
    <row r="5" spans="1:25" s="29" customFormat="1" x14ac:dyDescent="0.25">
      <c r="A5" s="75"/>
      <c r="B5" s="71"/>
      <c r="C5" s="29" t="s">
        <v>19</v>
      </c>
      <c r="D5" s="29" t="s">
        <v>20</v>
      </c>
      <c r="E5" s="29" t="s">
        <v>21</v>
      </c>
      <c r="F5" s="29" t="s">
        <v>22</v>
      </c>
      <c r="G5" s="30">
        <v>12</v>
      </c>
      <c r="H5" s="29">
        <v>4</v>
      </c>
      <c r="I5" s="29">
        <v>5</v>
      </c>
      <c r="K5" s="29" t="s">
        <v>5</v>
      </c>
      <c r="L5" s="29" t="s">
        <v>7</v>
      </c>
      <c r="T5" s="29">
        <f t="shared" si="0"/>
        <v>2</v>
      </c>
      <c r="U5" s="29" t="s">
        <v>18</v>
      </c>
      <c r="V5" s="29" t="s">
        <v>23</v>
      </c>
      <c r="W5" s="29">
        <f t="shared" si="1"/>
        <v>158</v>
      </c>
      <c r="X5" s="29" t="s">
        <v>3808</v>
      </c>
      <c r="Y5" s="29" t="s">
        <v>3817</v>
      </c>
    </row>
    <row r="6" spans="1:25" s="29" customFormat="1" x14ac:dyDescent="0.25">
      <c r="A6" s="75"/>
      <c r="B6" s="71"/>
      <c r="C6" s="29" t="s">
        <v>24</v>
      </c>
      <c r="D6" s="29" t="s">
        <v>25</v>
      </c>
      <c r="E6" s="29" t="s">
        <v>3</v>
      </c>
      <c r="F6" s="29" t="s">
        <v>26</v>
      </c>
      <c r="G6" s="30">
        <v>26</v>
      </c>
      <c r="H6" s="29">
        <v>0</v>
      </c>
      <c r="I6" s="29">
        <v>3</v>
      </c>
      <c r="J6" s="29">
        <v>919</v>
      </c>
      <c r="K6" s="29" t="s">
        <v>27</v>
      </c>
      <c r="L6" s="29" t="s">
        <v>28</v>
      </c>
      <c r="M6" s="29" t="s">
        <v>5</v>
      </c>
      <c r="N6" s="29" t="s">
        <v>7</v>
      </c>
      <c r="T6" s="29">
        <f t="shared" si="0"/>
        <v>4</v>
      </c>
      <c r="U6" s="29" t="s">
        <v>6</v>
      </c>
      <c r="V6" s="29" t="s">
        <v>6</v>
      </c>
      <c r="W6" s="29">
        <f t="shared" si="1"/>
        <v>328</v>
      </c>
      <c r="X6" s="29" t="s">
        <v>3808</v>
      </c>
      <c r="Y6" s="29" t="s">
        <v>3817</v>
      </c>
    </row>
    <row r="7" spans="1:25" s="29" customFormat="1" x14ac:dyDescent="0.25">
      <c r="A7" s="75"/>
      <c r="B7" s="71"/>
      <c r="C7" s="29" t="s">
        <v>29</v>
      </c>
      <c r="D7" s="29" t="s">
        <v>30</v>
      </c>
      <c r="E7" s="29" t="s">
        <v>31</v>
      </c>
      <c r="F7" s="29" t="s">
        <v>32</v>
      </c>
      <c r="G7" s="30">
        <v>14</v>
      </c>
      <c r="H7" s="29">
        <v>0</v>
      </c>
      <c r="I7" s="29">
        <v>2</v>
      </c>
      <c r="K7" s="29" t="s">
        <v>33</v>
      </c>
      <c r="L7" s="29" t="s">
        <v>34</v>
      </c>
      <c r="M7" s="29" t="s">
        <v>5</v>
      </c>
      <c r="N7" s="29" t="s">
        <v>7</v>
      </c>
      <c r="O7" s="29" t="s">
        <v>3903</v>
      </c>
      <c r="P7" s="29" t="s">
        <v>3913</v>
      </c>
      <c r="T7" s="29">
        <f t="shared" si="0"/>
        <v>6</v>
      </c>
      <c r="U7" s="29" t="s">
        <v>18</v>
      </c>
      <c r="V7" s="29" t="s">
        <v>35</v>
      </c>
      <c r="W7" s="29">
        <f t="shared" si="1"/>
        <v>309</v>
      </c>
      <c r="X7" s="29" t="s">
        <v>3669</v>
      </c>
      <c r="Y7" s="29" t="s">
        <v>3817</v>
      </c>
    </row>
    <row r="8" spans="1:25" s="29" customFormat="1" x14ac:dyDescent="0.25">
      <c r="A8" s="75"/>
      <c r="B8" s="71"/>
      <c r="C8" s="29" t="s">
        <v>36</v>
      </c>
      <c r="D8" s="29" t="s">
        <v>37</v>
      </c>
      <c r="E8" s="29" t="s">
        <v>38</v>
      </c>
      <c r="F8" s="29" t="s">
        <v>39</v>
      </c>
      <c r="G8" s="30">
        <v>9</v>
      </c>
      <c r="H8" s="29">
        <v>0</v>
      </c>
      <c r="I8" s="29">
        <v>3</v>
      </c>
      <c r="K8" s="29" t="s">
        <v>40</v>
      </c>
      <c r="L8" s="29" t="s">
        <v>5</v>
      </c>
      <c r="M8" s="29" t="s">
        <v>41</v>
      </c>
      <c r="N8" s="29" t="s">
        <v>3904</v>
      </c>
      <c r="O8" s="29" t="s">
        <v>7</v>
      </c>
      <c r="T8" s="29">
        <f t="shared" si="0"/>
        <v>5</v>
      </c>
      <c r="U8" s="29" t="s">
        <v>43</v>
      </c>
      <c r="V8" s="29" t="s">
        <v>42</v>
      </c>
      <c r="W8" s="29">
        <f t="shared" si="1"/>
        <v>366</v>
      </c>
      <c r="X8" s="29" t="s">
        <v>3808</v>
      </c>
      <c r="Y8" s="29" t="s">
        <v>3817</v>
      </c>
    </row>
    <row r="9" spans="1:25" s="4" customFormat="1" x14ac:dyDescent="0.25">
      <c r="A9" s="76"/>
      <c r="B9" s="72"/>
      <c r="C9" s="4" t="s">
        <v>44</v>
      </c>
      <c r="D9" s="4" t="s">
        <v>45</v>
      </c>
      <c r="E9" s="4" t="s">
        <v>46</v>
      </c>
      <c r="F9" s="4" t="s">
        <v>47</v>
      </c>
      <c r="G9" s="31">
        <v>2</v>
      </c>
      <c r="H9" s="4">
        <v>0</v>
      </c>
      <c r="I9" s="4">
        <v>0</v>
      </c>
      <c r="K9" s="4" t="s">
        <v>7</v>
      </c>
      <c r="L9" s="4" t="s">
        <v>48</v>
      </c>
      <c r="M9" s="4" t="s">
        <v>49</v>
      </c>
      <c r="N9" s="4" t="s">
        <v>50</v>
      </c>
      <c r="T9" s="4">
        <f t="shared" si="0"/>
        <v>4</v>
      </c>
      <c r="U9" s="4" t="s">
        <v>6</v>
      </c>
      <c r="V9" s="4" t="s">
        <v>6</v>
      </c>
      <c r="W9" s="4">
        <f t="shared" si="1"/>
        <v>511</v>
      </c>
      <c r="X9" s="4" t="s">
        <v>3808</v>
      </c>
      <c r="Y9" s="4" t="s">
        <v>3838</v>
      </c>
    </row>
    <row r="10" spans="1:25" s="34" customFormat="1" x14ac:dyDescent="0.25">
      <c r="A10" s="74" t="s">
        <v>2294</v>
      </c>
      <c r="B10" s="70">
        <f>COUNTA(C10:C16)</f>
        <v>7</v>
      </c>
      <c r="C10" s="34" t="s">
        <v>51</v>
      </c>
      <c r="D10" s="34" t="s">
        <v>52</v>
      </c>
      <c r="E10" s="34" t="s">
        <v>53</v>
      </c>
      <c r="F10" s="34" t="s">
        <v>54</v>
      </c>
      <c r="G10" s="36">
        <v>18</v>
      </c>
      <c r="H10" s="34">
        <v>1</v>
      </c>
      <c r="I10" s="34">
        <v>2</v>
      </c>
      <c r="K10" s="34" t="s">
        <v>2430</v>
      </c>
      <c r="L10" s="34" t="s">
        <v>2304</v>
      </c>
      <c r="M10" s="34" t="s">
        <v>2321</v>
      </c>
      <c r="N10" s="34" t="s">
        <v>2322</v>
      </c>
      <c r="O10" s="34" t="s">
        <v>2315</v>
      </c>
      <c r="P10" s="34" t="s">
        <v>2432</v>
      </c>
      <c r="Q10" s="34" t="s">
        <v>2310</v>
      </c>
      <c r="T10" s="27">
        <f t="shared" si="0"/>
        <v>7</v>
      </c>
      <c r="W10" s="27">
        <f t="shared" si="1"/>
        <v>285</v>
      </c>
      <c r="X10" s="34" t="s">
        <v>3808</v>
      </c>
      <c r="Y10" s="34" t="s">
        <v>3838</v>
      </c>
    </row>
    <row r="11" spans="1:25" s="29" customFormat="1" x14ac:dyDescent="0.25">
      <c r="A11" s="75"/>
      <c r="B11" s="71"/>
      <c r="C11" s="29" t="s">
        <v>56</v>
      </c>
      <c r="D11" s="29" t="s">
        <v>57</v>
      </c>
      <c r="E11" s="29" t="s">
        <v>58</v>
      </c>
      <c r="F11" s="29" t="s">
        <v>59</v>
      </c>
      <c r="G11" s="30">
        <v>22</v>
      </c>
      <c r="H11" s="29">
        <v>0</v>
      </c>
      <c r="I11" s="29">
        <v>1</v>
      </c>
      <c r="K11" s="29" t="s">
        <v>60</v>
      </c>
      <c r="L11" s="29" t="s">
        <v>61</v>
      </c>
      <c r="M11" s="29" t="s">
        <v>62</v>
      </c>
      <c r="N11" s="29" t="s">
        <v>63</v>
      </c>
      <c r="O11" s="6" t="s">
        <v>7</v>
      </c>
      <c r="P11" s="6" t="s">
        <v>208</v>
      </c>
      <c r="T11" s="29">
        <f t="shared" si="0"/>
        <v>6</v>
      </c>
      <c r="U11" s="29" t="s">
        <v>6</v>
      </c>
      <c r="V11" s="29" t="s">
        <v>6</v>
      </c>
      <c r="W11" s="29">
        <f t="shared" si="1"/>
        <v>310</v>
      </c>
      <c r="X11" s="29" t="s">
        <v>3808</v>
      </c>
      <c r="Y11" s="29" t="s">
        <v>3817</v>
      </c>
    </row>
    <row r="12" spans="1:25" s="29" customFormat="1" x14ac:dyDescent="0.25">
      <c r="A12" s="75"/>
      <c r="B12" s="71"/>
      <c r="C12" s="29" t="s">
        <v>64</v>
      </c>
      <c r="D12" s="29" t="s">
        <v>65</v>
      </c>
      <c r="E12" s="29" t="s">
        <v>66</v>
      </c>
      <c r="F12" s="29" t="s">
        <v>67</v>
      </c>
      <c r="G12" s="30">
        <v>5</v>
      </c>
      <c r="H12" s="29">
        <v>0</v>
      </c>
      <c r="I12" s="29">
        <v>0</v>
      </c>
      <c r="K12" s="29" t="s">
        <v>68</v>
      </c>
      <c r="L12" s="29" t="s">
        <v>69</v>
      </c>
      <c r="M12" s="29" t="s">
        <v>7</v>
      </c>
      <c r="T12" s="29">
        <f t="shared" si="0"/>
        <v>3</v>
      </c>
      <c r="U12" s="29" t="s">
        <v>18</v>
      </c>
      <c r="V12" s="29" t="s">
        <v>70</v>
      </c>
      <c r="W12" s="29">
        <f t="shared" si="1"/>
        <v>242</v>
      </c>
      <c r="X12" s="29" t="s">
        <v>3808</v>
      </c>
      <c r="Y12" s="29" t="s">
        <v>3817</v>
      </c>
    </row>
    <row r="13" spans="1:25" s="29" customFormat="1" x14ac:dyDescent="0.25">
      <c r="A13" s="75"/>
      <c r="B13" s="71"/>
      <c r="C13" s="29" t="s">
        <v>71</v>
      </c>
      <c r="D13" s="29" t="s">
        <v>72</v>
      </c>
      <c r="E13" s="29" t="s">
        <v>73</v>
      </c>
      <c r="F13" s="29" t="s">
        <v>74</v>
      </c>
      <c r="G13" s="30">
        <v>12</v>
      </c>
      <c r="H13" s="29">
        <v>0</v>
      </c>
      <c r="I13" s="29">
        <v>1</v>
      </c>
      <c r="K13" s="29" t="s">
        <v>5</v>
      </c>
      <c r="L13" s="29" t="s">
        <v>7</v>
      </c>
      <c r="M13" s="29" t="s">
        <v>68</v>
      </c>
      <c r="T13" s="29">
        <f t="shared" si="0"/>
        <v>3</v>
      </c>
      <c r="U13" s="29" t="s">
        <v>76</v>
      </c>
      <c r="V13" s="29" t="s">
        <v>75</v>
      </c>
      <c r="W13" s="29">
        <f t="shared" si="1"/>
        <v>245</v>
      </c>
      <c r="X13" s="29" t="s">
        <v>3808</v>
      </c>
      <c r="Y13" s="29" t="s">
        <v>3817</v>
      </c>
    </row>
    <row r="14" spans="1:25" s="6" customFormat="1" x14ac:dyDescent="0.25">
      <c r="A14" s="75"/>
      <c r="B14" s="71"/>
      <c r="C14" s="6" t="s">
        <v>3925</v>
      </c>
      <c r="D14" s="6" t="s">
        <v>77</v>
      </c>
      <c r="E14" s="6" t="s">
        <v>78</v>
      </c>
      <c r="F14" s="6" t="s">
        <v>79</v>
      </c>
      <c r="G14" s="37">
        <v>16</v>
      </c>
      <c r="H14" s="6">
        <v>3</v>
      </c>
      <c r="I14" s="6">
        <v>4</v>
      </c>
      <c r="K14" s="6" t="s">
        <v>5</v>
      </c>
      <c r="L14" s="6" t="s">
        <v>7</v>
      </c>
      <c r="T14" s="29">
        <f t="shared" si="0"/>
        <v>2</v>
      </c>
      <c r="U14" s="6" t="s">
        <v>18</v>
      </c>
      <c r="V14" s="6" t="s">
        <v>80</v>
      </c>
      <c r="W14" s="29">
        <f t="shared" si="1"/>
        <v>334</v>
      </c>
      <c r="X14" s="6" t="s">
        <v>3808</v>
      </c>
      <c r="Y14" s="6" t="s">
        <v>3838</v>
      </c>
    </row>
    <row r="15" spans="1:25" s="6" customFormat="1" x14ac:dyDescent="0.25">
      <c r="A15" s="75"/>
      <c r="B15" s="71"/>
      <c r="C15" s="6" t="s">
        <v>3926</v>
      </c>
      <c r="D15" s="6" t="s">
        <v>3933</v>
      </c>
      <c r="F15" s="6" t="s">
        <v>3927</v>
      </c>
      <c r="G15" s="37">
        <v>27</v>
      </c>
      <c r="H15" s="6">
        <v>5</v>
      </c>
      <c r="I15" s="6">
        <v>5</v>
      </c>
      <c r="K15" s="6" t="s">
        <v>5</v>
      </c>
      <c r="L15" s="6" t="s">
        <v>299</v>
      </c>
      <c r="T15" s="29">
        <f t="shared" si="0"/>
        <v>2</v>
      </c>
      <c r="U15" s="6" t="s">
        <v>18</v>
      </c>
      <c r="V15" s="6" t="s">
        <v>3932</v>
      </c>
      <c r="W15" s="29">
        <f t="shared" si="1"/>
        <v>465</v>
      </c>
      <c r="X15" s="6" t="s">
        <v>3808</v>
      </c>
      <c r="Y15" s="6" t="s">
        <v>3817</v>
      </c>
    </row>
    <row r="16" spans="1:25" s="4" customFormat="1" x14ac:dyDescent="0.25">
      <c r="A16" s="76"/>
      <c r="B16" s="72"/>
      <c r="C16" s="4" t="s">
        <v>81</v>
      </c>
      <c r="D16" s="4" t="s">
        <v>82</v>
      </c>
      <c r="E16" s="4" t="s">
        <v>83</v>
      </c>
      <c r="F16" s="4" t="s">
        <v>84</v>
      </c>
      <c r="G16" s="31">
        <v>28</v>
      </c>
      <c r="H16" s="4">
        <v>4</v>
      </c>
      <c r="I16" s="4">
        <v>2</v>
      </c>
      <c r="K16" s="4" t="s">
        <v>7</v>
      </c>
      <c r="T16" s="4">
        <f t="shared" si="0"/>
        <v>1</v>
      </c>
      <c r="U16" s="4" t="s">
        <v>86</v>
      </c>
      <c r="V16" s="4" t="s">
        <v>85</v>
      </c>
      <c r="W16" s="4">
        <f t="shared" si="1"/>
        <v>236</v>
      </c>
      <c r="X16" s="4" t="s">
        <v>3808</v>
      </c>
      <c r="Y16" s="4" t="s">
        <v>3817</v>
      </c>
    </row>
    <row r="17" spans="1:25" s="27" customFormat="1" x14ac:dyDescent="0.25">
      <c r="A17" s="74" t="s">
        <v>2296</v>
      </c>
      <c r="B17" s="70">
        <f>COUNTA(C17:C19)</f>
        <v>3</v>
      </c>
      <c r="C17" s="27" t="s">
        <v>87</v>
      </c>
      <c r="D17" s="27" t="s">
        <v>88</v>
      </c>
      <c r="E17" s="27" t="s">
        <v>89</v>
      </c>
      <c r="F17" s="27" t="s">
        <v>90</v>
      </c>
      <c r="G17" s="28">
        <v>12</v>
      </c>
      <c r="H17" s="27">
        <v>0</v>
      </c>
      <c r="I17" s="27">
        <v>2</v>
      </c>
      <c r="K17" s="27" t="s">
        <v>91</v>
      </c>
      <c r="T17" s="27">
        <f t="shared" si="0"/>
        <v>1</v>
      </c>
      <c r="U17" s="27" t="s">
        <v>18</v>
      </c>
      <c r="V17" s="27" t="s">
        <v>92</v>
      </c>
      <c r="W17" s="27">
        <f t="shared" si="1"/>
        <v>157</v>
      </c>
      <c r="X17" s="27" t="s">
        <v>3808</v>
      </c>
      <c r="Y17" s="27" t="s">
        <v>3817</v>
      </c>
    </row>
    <row r="18" spans="1:25" s="29" customFormat="1" x14ac:dyDescent="0.25">
      <c r="A18" s="75"/>
      <c r="B18" s="71"/>
      <c r="C18" s="29" t="s">
        <v>93</v>
      </c>
      <c r="D18" s="29" t="s">
        <v>94</v>
      </c>
      <c r="E18" s="29" t="s">
        <v>3</v>
      </c>
      <c r="F18" s="29" t="s">
        <v>95</v>
      </c>
      <c r="G18" s="30">
        <v>28</v>
      </c>
      <c r="H18" s="29">
        <v>1</v>
      </c>
      <c r="I18" s="29">
        <v>6</v>
      </c>
      <c r="J18" s="29">
        <v>1235</v>
      </c>
      <c r="K18" s="29" t="s">
        <v>96</v>
      </c>
      <c r="L18" s="29" t="s">
        <v>97</v>
      </c>
      <c r="M18" s="29" t="s">
        <v>98</v>
      </c>
      <c r="N18" s="29" t="s">
        <v>161</v>
      </c>
      <c r="T18" s="29">
        <f t="shared" si="0"/>
        <v>4</v>
      </c>
      <c r="U18" s="29" t="s">
        <v>6</v>
      </c>
      <c r="V18" s="29" t="s">
        <v>6</v>
      </c>
      <c r="W18" s="29">
        <f t="shared" si="1"/>
        <v>385</v>
      </c>
      <c r="X18" s="29" t="s">
        <v>3808</v>
      </c>
      <c r="Y18" s="29" t="s">
        <v>3808</v>
      </c>
    </row>
    <row r="19" spans="1:25" s="4" customFormat="1" x14ac:dyDescent="0.25">
      <c r="A19" s="76"/>
      <c r="B19" s="72"/>
      <c r="C19" s="4" t="s">
        <v>99</v>
      </c>
      <c r="D19" s="38" t="s">
        <v>100</v>
      </c>
      <c r="E19" s="4" t="s">
        <v>101</v>
      </c>
      <c r="F19" s="4" t="s">
        <v>6</v>
      </c>
      <c r="G19" s="31">
        <v>10</v>
      </c>
      <c r="H19" s="4">
        <v>4</v>
      </c>
      <c r="I19" s="4">
        <v>0</v>
      </c>
      <c r="T19" s="4">
        <f t="shared" si="0"/>
        <v>0</v>
      </c>
      <c r="U19" s="4" t="s">
        <v>6</v>
      </c>
      <c r="V19" s="4" t="s">
        <v>102</v>
      </c>
      <c r="W19" s="4">
        <f t="shared" si="1"/>
        <v>0</v>
      </c>
      <c r="X19" s="4" t="s">
        <v>3808</v>
      </c>
      <c r="Y19" s="4" t="s">
        <v>3817</v>
      </c>
    </row>
    <row r="20" spans="1:25" s="27" customFormat="1" x14ac:dyDescent="0.25">
      <c r="A20" s="74" t="s">
        <v>2295</v>
      </c>
      <c r="B20" s="70">
        <f>COUNTA(C20:C31)</f>
        <v>12</v>
      </c>
      <c r="C20" s="27" t="s">
        <v>103</v>
      </c>
      <c r="D20" s="27" t="s">
        <v>104</v>
      </c>
      <c r="E20" s="27" t="s">
        <v>105</v>
      </c>
      <c r="F20" s="27" t="s">
        <v>106</v>
      </c>
      <c r="G20" s="28">
        <v>23</v>
      </c>
      <c r="H20" s="27">
        <v>0</v>
      </c>
      <c r="I20" s="27">
        <v>4</v>
      </c>
      <c r="K20" s="27" t="s">
        <v>7</v>
      </c>
      <c r="T20" s="27">
        <f t="shared" si="0"/>
        <v>1</v>
      </c>
      <c r="U20" s="27" t="s">
        <v>18</v>
      </c>
      <c r="V20" s="27" t="s">
        <v>107</v>
      </c>
      <c r="W20" s="27">
        <f t="shared" si="1"/>
        <v>187</v>
      </c>
      <c r="X20" s="27" t="s">
        <v>3808</v>
      </c>
      <c r="Y20" s="27" t="s">
        <v>3817</v>
      </c>
    </row>
    <row r="21" spans="1:25" s="29" customFormat="1" x14ac:dyDescent="0.25">
      <c r="A21" s="75"/>
      <c r="B21" s="71"/>
      <c r="C21" s="29" t="s">
        <v>108</v>
      </c>
      <c r="D21" s="29" t="s">
        <v>109</v>
      </c>
      <c r="E21" s="29" t="s">
        <v>110</v>
      </c>
      <c r="F21" s="29" t="s">
        <v>111</v>
      </c>
      <c r="G21" s="30">
        <v>10</v>
      </c>
      <c r="H21" s="29">
        <v>0</v>
      </c>
      <c r="I21" s="29">
        <v>1</v>
      </c>
      <c r="K21" s="29" t="s">
        <v>112</v>
      </c>
      <c r="L21" s="29" t="s">
        <v>68</v>
      </c>
      <c r="T21" s="29">
        <f t="shared" si="0"/>
        <v>2</v>
      </c>
      <c r="U21" s="29" t="s">
        <v>18</v>
      </c>
      <c r="V21" s="29" t="s">
        <v>113</v>
      </c>
      <c r="W21" s="29">
        <f t="shared" si="1"/>
        <v>257</v>
      </c>
      <c r="X21" s="29" t="s">
        <v>3808</v>
      </c>
      <c r="Y21" s="29" t="s">
        <v>3817</v>
      </c>
    </row>
    <row r="22" spans="1:25" s="29" customFormat="1" x14ac:dyDescent="0.25">
      <c r="A22" s="75"/>
      <c r="B22" s="71"/>
      <c r="C22" s="29" t="s">
        <v>114</v>
      </c>
      <c r="D22" s="29" t="s">
        <v>115</v>
      </c>
      <c r="E22" s="29" t="s">
        <v>116</v>
      </c>
      <c r="F22" s="29" t="s">
        <v>117</v>
      </c>
      <c r="G22" s="30">
        <v>9</v>
      </c>
      <c r="H22" s="29">
        <v>0</v>
      </c>
      <c r="I22" s="29">
        <v>1</v>
      </c>
      <c r="K22" s="29" t="s">
        <v>118</v>
      </c>
      <c r="L22" s="29" t="s">
        <v>119</v>
      </c>
      <c r="M22" s="29" t="s">
        <v>68</v>
      </c>
      <c r="T22" s="29">
        <f t="shared" si="0"/>
        <v>3</v>
      </c>
      <c r="U22" s="29" t="s">
        <v>18</v>
      </c>
      <c r="V22" s="29" t="s">
        <v>120</v>
      </c>
      <c r="W22" s="29">
        <f t="shared" si="1"/>
        <v>252</v>
      </c>
      <c r="X22" s="29" t="s">
        <v>3808</v>
      </c>
      <c r="Y22" s="29" t="s">
        <v>3817</v>
      </c>
    </row>
    <row r="23" spans="1:25" s="29" customFormat="1" x14ac:dyDescent="0.25">
      <c r="A23" s="75"/>
      <c r="B23" s="71"/>
      <c r="C23" s="29" t="s">
        <v>121</v>
      </c>
      <c r="D23" s="29" t="s">
        <v>122</v>
      </c>
      <c r="E23" s="29" t="s">
        <v>123</v>
      </c>
      <c r="F23" s="29" t="s">
        <v>124</v>
      </c>
      <c r="G23" s="30">
        <v>84</v>
      </c>
      <c r="H23" s="29">
        <v>12</v>
      </c>
      <c r="I23" s="29">
        <v>9</v>
      </c>
      <c r="K23" s="29" t="s">
        <v>68</v>
      </c>
      <c r="T23" s="29">
        <f t="shared" si="0"/>
        <v>1</v>
      </c>
      <c r="U23" s="29" t="s">
        <v>18</v>
      </c>
      <c r="V23" s="29" t="s">
        <v>125</v>
      </c>
      <c r="W23" s="29">
        <f t="shared" si="1"/>
        <v>221</v>
      </c>
      <c r="X23" s="29" t="s">
        <v>3808</v>
      </c>
      <c r="Y23" s="29" t="s">
        <v>3817</v>
      </c>
    </row>
    <row r="24" spans="1:25" s="29" customFormat="1" x14ac:dyDescent="0.25">
      <c r="A24" s="75"/>
      <c r="B24" s="71"/>
      <c r="C24" s="29" t="s">
        <v>126</v>
      </c>
      <c r="D24" s="29" t="s">
        <v>127</v>
      </c>
      <c r="E24" s="29" t="s">
        <v>128</v>
      </c>
      <c r="F24" s="29" t="s">
        <v>129</v>
      </c>
      <c r="G24" s="30">
        <v>21</v>
      </c>
      <c r="H24" s="29">
        <v>0</v>
      </c>
      <c r="I24" s="29">
        <v>2</v>
      </c>
      <c r="K24" s="29" t="s">
        <v>130</v>
      </c>
      <c r="L24" s="29" t="s">
        <v>131</v>
      </c>
      <c r="M24" s="29" t="s">
        <v>68</v>
      </c>
      <c r="T24" s="29">
        <f t="shared" si="0"/>
        <v>3</v>
      </c>
      <c r="U24" s="29" t="s">
        <v>18</v>
      </c>
      <c r="V24" s="29" t="s">
        <v>132</v>
      </c>
      <c r="W24" s="29">
        <f t="shared" si="1"/>
        <v>263</v>
      </c>
      <c r="X24" s="29" t="s">
        <v>3808</v>
      </c>
      <c r="Y24" s="29" t="s">
        <v>3817</v>
      </c>
    </row>
    <row r="25" spans="1:25" s="29" customFormat="1" x14ac:dyDescent="0.25">
      <c r="A25" s="75"/>
      <c r="B25" s="71"/>
      <c r="C25" s="29" t="s">
        <v>133</v>
      </c>
      <c r="D25" s="29" t="s">
        <v>134</v>
      </c>
      <c r="E25" s="29" t="s">
        <v>135</v>
      </c>
      <c r="F25" s="29" t="s">
        <v>136</v>
      </c>
      <c r="G25" s="30">
        <v>153</v>
      </c>
      <c r="H25" s="29">
        <v>0</v>
      </c>
      <c r="I25" s="29">
        <v>26</v>
      </c>
      <c r="K25" s="29" t="s">
        <v>137</v>
      </c>
      <c r="L25" s="29" t="s">
        <v>138</v>
      </c>
      <c r="M25" s="29" t="s">
        <v>131</v>
      </c>
      <c r="N25" s="29" t="s">
        <v>68</v>
      </c>
      <c r="T25" s="29">
        <f t="shared" si="0"/>
        <v>4</v>
      </c>
      <c r="U25" s="29" t="s">
        <v>18</v>
      </c>
      <c r="V25" s="29" t="s">
        <v>139</v>
      </c>
      <c r="W25" s="29">
        <f t="shared" si="1"/>
        <v>356</v>
      </c>
      <c r="X25" s="29" t="s">
        <v>3808</v>
      </c>
      <c r="Y25" s="29" t="s">
        <v>3808</v>
      </c>
    </row>
    <row r="26" spans="1:25" s="29" customFormat="1" x14ac:dyDescent="0.25">
      <c r="A26" s="75"/>
      <c r="B26" s="71"/>
      <c r="C26" s="29" t="s">
        <v>140</v>
      </c>
      <c r="D26" s="29" t="s">
        <v>141</v>
      </c>
      <c r="E26" s="29" t="s">
        <v>142</v>
      </c>
      <c r="F26" s="29" t="s">
        <v>143</v>
      </c>
      <c r="G26" s="30">
        <v>16</v>
      </c>
      <c r="H26" s="29">
        <v>0</v>
      </c>
      <c r="I26" s="29">
        <v>8</v>
      </c>
      <c r="K26" s="29" t="s">
        <v>144</v>
      </c>
      <c r="L26" s="29" t="s">
        <v>7</v>
      </c>
      <c r="M26" s="29" t="s">
        <v>145</v>
      </c>
      <c r="N26" s="29" t="s">
        <v>3900</v>
      </c>
      <c r="O26" s="29" t="s">
        <v>3956</v>
      </c>
      <c r="P26" s="29" t="s">
        <v>173</v>
      </c>
      <c r="T26" s="29">
        <f t="shared" si="0"/>
        <v>6</v>
      </c>
      <c r="U26" s="29" t="s">
        <v>18</v>
      </c>
      <c r="V26" s="29" t="s">
        <v>146</v>
      </c>
      <c r="W26" s="29">
        <f t="shared" si="1"/>
        <v>567</v>
      </c>
      <c r="X26" s="29" t="s">
        <v>3808</v>
      </c>
      <c r="Y26" s="29" t="s">
        <v>3817</v>
      </c>
    </row>
    <row r="27" spans="1:25" s="29" customFormat="1" x14ac:dyDescent="0.25">
      <c r="A27" s="75"/>
      <c r="B27" s="71"/>
      <c r="C27" s="29" t="s">
        <v>147</v>
      </c>
      <c r="D27" s="29" t="s">
        <v>148</v>
      </c>
      <c r="E27" s="29" t="s">
        <v>149</v>
      </c>
      <c r="F27" s="29" t="s">
        <v>150</v>
      </c>
      <c r="G27" s="30">
        <v>16</v>
      </c>
      <c r="H27" s="29">
        <v>0</v>
      </c>
      <c r="I27" s="29">
        <v>0</v>
      </c>
      <c r="K27" s="29" t="s">
        <v>7</v>
      </c>
      <c r="T27" s="29">
        <f t="shared" si="0"/>
        <v>1</v>
      </c>
      <c r="U27" s="29" t="s">
        <v>152</v>
      </c>
      <c r="V27" s="29" t="s">
        <v>151</v>
      </c>
      <c r="W27" s="29">
        <f t="shared" si="1"/>
        <v>317</v>
      </c>
      <c r="X27" s="29" t="s">
        <v>3808</v>
      </c>
      <c r="Y27" s="29" t="s">
        <v>3817</v>
      </c>
    </row>
    <row r="28" spans="1:25" s="29" customFormat="1" x14ac:dyDescent="0.25">
      <c r="A28" s="75"/>
      <c r="B28" s="71"/>
      <c r="C28" s="29" t="s">
        <v>153</v>
      </c>
      <c r="D28" s="29" t="s">
        <v>154</v>
      </c>
      <c r="E28" s="29" t="s">
        <v>155</v>
      </c>
      <c r="F28" s="29" t="s">
        <v>6</v>
      </c>
      <c r="G28" s="30">
        <v>8</v>
      </c>
      <c r="H28" s="29">
        <v>0</v>
      </c>
      <c r="I28" s="29">
        <v>0</v>
      </c>
      <c r="T28" s="29">
        <f t="shared" si="0"/>
        <v>0</v>
      </c>
      <c r="U28" s="29" t="s">
        <v>6</v>
      </c>
      <c r="V28" s="29" t="s">
        <v>156</v>
      </c>
      <c r="W28" s="29">
        <f t="shared" si="1"/>
        <v>0</v>
      </c>
      <c r="X28" s="29" t="s">
        <v>3817</v>
      </c>
      <c r="Y28" s="29" t="s">
        <v>3817</v>
      </c>
    </row>
    <row r="29" spans="1:25" s="29" customFormat="1" x14ac:dyDescent="0.25">
      <c r="A29" s="75"/>
      <c r="B29" s="71"/>
      <c r="C29" s="29" t="s">
        <v>157</v>
      </c>
      <c r="D29" s="29" t="s">
        <v>158</v>
      </c>
      <c r="E29" s="29" t="s">
        <v>159</v>
      </c>
      <c r="F29" s="29" t="s">
        <v>160</v>
      </c>
      <c r="G29" s="30">
        <v>5</v>
      </c>
      <c r="H29" s="29">
        <v>0</v>
      </c>
      <c r="I29" s="29">
        <v>1</v>
      </c>
      <c r="K29" s="29" t="s">
        <v>161</v>
      </c>
      <c r="L29" s="29" t="s">
        <v>162</v>
      </c>
      <c r="M29" s="29" t="s">
        <v>7</v>
      </c>
      <c r="T29" s="29">
        <f t="shared" si="0"/>
        <v>3</v>
      </c>
      <c r="U29" s="29" t="s">
        <v>18</v>
      </c>
      <c r="V29" s="29" t="s">
        <v>163</v>
      </c>
      <c r="W29" s="29">
        <f t="shared" si="1"/>
        <v>251</v>
      </c>
      <c r="X29" s="29" t="s">
        <v>3808</v>
      </c>
      <c r="Y29" s="29" t="s">
        <v>3817</v>
      </c>
    </row>
    <row r="30" spans="1:25" s="29" customFormat="1" x14ac:dyDescent="0.25">
      <c r="A30" s="75"/>
      <c r="B30" s="71"/>
      <c r="C30" s="29" t="s">
        <v>157</v>
      </c>
      <c r="D30" s="29" t="s">
        <v>164</v>
      </c>
      <c r="E30" s="29" t="s">
        <v>165</v>
      </c>
      <c r="F30" s="29" t="s">
        <v>166</v>
      </c>
      <c r="G30" s="30">
        <v>29</v>
      </c>
      <c r="H30" s="29">
        <v>0</v>
      </c>
      <c r="I30" s="29">
        <v>9</v>
      </c>
      <c r="K30" s="29" t="s">
        <v>167</v>
      </c>
      <c r="L30" s="29" t="s">
        <v>168</v>
      </c>
      <c r="M30" s="29" t="s">
        <v>7</v>
      </c>
      <c r="T30" s="29">
        <f t="shared" si="0"/>
        <v>3</v>
      </c>
      <c r="U30" s="29" t="s">
        <v>6</v>
      </c>
      <c r="V30" s="29" t="s">
        <v>6</v>
      </c>
      <c r="W30" s="29">
        <f t="shared" si="1"/>
        <v>326</v>
      </c>
      <c r="X30" s="29" t="s">
        <v>3808</v>
      </c>
      <c r="Y30" s="29" t="s">
        <v>3817</v>
      </c>
    </row>
    <row r="31" spans="1:25" s="4" customFormat="1" x14ac:dyDescent="0.25">
      <c r="A31" s="76"/>
      <c r="B31" s="72"/>
      <c r="C31" s="4" t="s">
        <v>169</v>
      </c>
      <c r="D31" s="4" t="s">
        <v>170</v>
      </c>
      <c r="E31" s="4" t="s">
        <v>171</v>
      </c>
      <c r="F31" s="4" t="s">
        <v>172</v>
      </c>
      <c r="G31" s="31">
        <v>9</v>
      </c>
      <c r="H31" s="4">
        <v>0</v>
      </c>
      <c r="I31" s="4">
        <v>2</v>
      </c>
      <c r="K31" s="4" t="s">
        <v>173</v>
      </c>
      <c r="L31" s="4" t="s">
        <v>174</v>
      </c>
      <c r="T31" s="4">
        <f t="shared" si="0"/>
        <v>2</v>
      </c>
      <c r="U31" s="4" t="s">
        <v>18</v>
      </c>
      <c r="V31" s="4" t="s">
        <v>175</v>
      </c>
      <c r="W31" s="4">
        <f t="shared" si="1"/>
        <v>165</v>
      </c>
      <c r="X31" s="4" t="s">
        <v>3808</v>
      </c>
      <c r="Y31" s="4" t="s">
        <v>3808</v>
      </c>
    </row>
    <row r="32" spans="1:25" s="27" customFormat="1" x14ac:dyDescent="0.25">
      <c r="A32" s="74" t="s">
        <v>2295</v>
      </c>
      <c r="B32" s="70">
        <f>COUNTA(C32:C40)</f>
        <v>9</v>
      </c>
      <c r="C32" s="27" t="s">
        <v>176</v>
      </c>
      <c r="D32" s="27" t="s">
        <v>177</v>
      </c>
      <c r="E32" s="27" t="s">
        <v>178</v>
      </c>
      <c r="F32" s="27" t="s">
        <v>6</v>
      </c>
      <c r="G32" s="28">
        <v>3</v>
      </c>
      <c r="H32" s="27">
        <v>0</v>
      </c>
      <c r="I32" s="27">
        <v>0</v>
      </c>
      <c r="T32" s="27">
        <f t="shared" si="0"/>
        <v>0</v>
      </c>
      <c r="U32" s="27" t="s">
        <v>6</v>
      </c>
      <c r="V32" s="27" t="s">
        <v>179</v>
      </c>
      <c r="W32" s="27">
        <f t="shared" si="1"/>
        <v>0</v>
      </c>
      <c r="X32" s="27" t="s">
        <v>3817</v>
      </c>
      <c r="Y32" s="27" t="s">
        <v>3817</v>
      </c>
    </row>
    <row r="33" spans="1:25" s="29" customFormat="1" x14ac:dyDescent="0.25">
      <c r="A33" s="75"/>
      <c r="B33" s="71"/>
      <c r="C33" s="29" t="s">
        <v>176</v>
      </c>
      <c r="D33" s="29" t="s">
        <v>180</v>
      </c>
      <c r="E33" s="29" t="s">
        <v>3</v>
      </c>
      <c r="F33" s="29" t="s">
        <v>181</v>
      </c>
      <c r="G33" s="30">
        <v>14</v>
      </c>
      <c r="H33" s="29">
        <v>0</v>
      </c>
      <c r="I33" s="29">
        <v>5</v>
      </c>
      <c r="J33" s="29">
        <v>506</v>
      </c>
      <c r="K33" s="29" t="s">
        <v>182</v>
      </c>
      <c r="L33" s="29" t="s">
        <v>28</v>
      </c>
      <c r="M33" s="29" t="s">
        <v>7</v>
      </c>
      <c r="N33" s="29" t="s">
        <v>263</v>
      </c>
      <c r="T33" s="29">
        <f t="shared" si="0"/>
        <v>4</v>
      </c>
      <c r="U33" s="29" t="s">
        <v>6</v>
      </c>
      <c r="V33" s="29" t="s">
        <v>6</v>
      </c>
      <c r="W33" s="29">
        <f t="shared" si="1"/>
        <v>408</v>
      </c>
      <c r="X33" s="29" t="s">
        <v>3808</v>
      </c>
      <c r="Y33" s="29" t="s">
        <v>3817</v>
      </c>
    </row>
    <row r="34" spans="1:25" s="29" customFormat="1" x14ac:dyDescent="0.25">
      <c r="A34" s="75"/>
      <c r="B34" s="71"/>
      <c r="C34" s="29" t="s">
        <v>183</v>
      </c>
      <c r="D34" s="29" t="s">
        <v>184</v>
      </c>
      <c r="E34" s="29" t="s">
        <v>185</v>
      </c>
      <c r="F34" s="29" t="s">
        <v>186</v>
      </c>
      <c r="G34" s="30">
        <v>19</v>
      </c>
      <c r="H34" s="29">
        <v>0</v>
      </c>
      <c r="I34" s="29">
        <v>2</v>
      </c>
      <c r="K34" s="29" t="s">
        <v>7</v>
      </c>
      <c r="L34" s="29" t="s">
        <v>187</v>
      </c>
      <c r="M34" s="29" t="s">
        <v>3972</v>
      </c>
      <c r="N34" s="29" t="s">
        <v>188</v>
      </c>
      <c r="O34" s="29" t="s">
        <v>3973</v>
      </c>
      <c r="P34" s="29" t="s">
        <v>3974</v>
      </c>
      <c r="T34" s="29">
        <f t="shared" si="0"/>
        <v>6</v>
      </c>
      <c r="U34" s="29" t="s">
        <v>6</v>
      </c>
      <c r="V34" s="29" t="s">
        <v>6</v>
      </c>
      <c r="W34" s="29">
        <f t="shared" si="1"/>
        <v>531</v>
      </c>
      <c r="X34" s="29" t="s">
        <v>3808</v>
      </c>
      <c r="Y34" s="29" t="s">
        <v>3817</v>
      </c>
    </row>
    <row r="35" spans="1:25" s="29" customFormat="1" x14ac:dyDescent="0.25">
      <c r="A35" s="75"/>
      <c r="B35" s="71"/>
      <c r="C35" s="29" t="s">
        <v>189</v>
      </c>
      <c r="D35" s="29" t="s">
        <v>190</v>
      </c>
      <c r="E35" s="29" t="s">
        <v>191</v>
      </c>
      <c r="F35" s="29" t="s">
        <v>6</v>
      </c>
      <c r="G35" s="30">
        <v>9</v>
      </c>
      <c r="H35" s="29">
        <v>2</v>
      </c>
      <c r="I35" s="29">
        <v>0</v>
      </c>
      <c r="T35" s="29">
        <f t="shared" si="0"/>
        <v>0</v>
      </c>
      <c r="U35" s="29" t="s">
        <v>6</v>
      </c>
      <c r="V35" s="29" t="s">
        <v>192</v>
      </c>
      <c r="W35" s="29">
        <f t="shared" si="1"/>
        <v>0</v>
      </c>
      <c r="X35" s="29" t="s">
        <v>3808</v>
      </c>
      <c r="Y35" s="29" t="s">
        <v>3817</v>
      </c>
    </row>
    <row r="36" spans="1:25" s="29" customFormat="1" x14ac:dyDescent="0.25">
      <c r="A36" s="75"/>
      <c r="B36" s="71"/>
      <c r="C36" s="29" t="s">
        <v>189</v>
      </c>
      <c r="D36" s="29" t="s">
        <v>193</v>
      </c>
      <c r="E36" s="29" t="s">
        <v>194</v>
      </c>
      <c r="F36" s="29" t="s">
        <v>195</v>
      </c>
      <c r="G36" s="30">
        <v>18</v>
      </c>
      <c r="H36" s="29">
        <v>4</v>
      </c>
      <c r="I36" s="29">
        <v>4</v>
      </c>
      <c r="K36" s="29" t="s">
        <v>196</v>
      </c>
      <c r="L36" s="29" t="s">
        <v>7</v>
      </c>
      <c r="M36" s="29" t="s">
        <v>3984</v>
      </c>
      <c r="N36" s="29" t="s">
        <v>3888</v>
      </c>
      <c r="T36" s="29">
        <f t="shared" si="0"/>
        <v>4</v>
      </c>
      <c r="U36" s="29" t="s">
        <v>18</v>
      </c>
      <c r="V36" s="29" t="s">
        <v>197</v>
      </c>
      <c r="W36" s="29">
        <f t="shared" si="1"/>
        <v>403</v>
      </c>
      <c r="X36" s="29" t="s">
        <v>3808</v>
      </c>
      <c r="Y36" s="29" t="s">
        <v>3817</v>
      </c>
    </row>
    <row r="37" spans="1:25" s="29" customFormat="1" x14ac:dyDescent="0.25">
      <c r="A37" s="75"/>
      <c r="B37" s="71"/>
      <c r="C37" s="29" t="s">
        <v>198</v>
      </c>
      <c r="D37" s="29" t="s">
        <v>199</v>
      </c>
      <c r="E37" s="29" t="s">
        <v>200</v>
      </c>
      <c r="F37" s="29" t="s">
        <v>201</v>
      </c>
      <c r="G37" s="30">
        <v>4</v>
      </c>
      <c r="H37" s="29">
        <v>0</v>
      </c>
      <c r="I37" s="29">
        <v>1</v>
      </c>
      <c r="K37" s="29" t="s">
        <v>161</v>
      </c>
      <c r="L37" s="29" t="s">
        <v>202</v>
      </c>
      <c r="T37" s="29">
        <f t="shared" si="0"/>
        <v>2</v>
      </c>
      <c r="U37" s="29" t="s">
        <v>18</v>
      </c>
      <c r="V37" s="29" t="s">
        <v>203</v>
      </c>
      <c r="W37" s="29">
        <f t="shared" si="1"/>
        <v>283</v>
      </c>
      <c r="X37" s="29" t="s">
        <v>3838</v>
      </c>
      <c r="Y37" s="29" t="s">
        <v>3817</v>
      </c>
    </row>
    <row r="38" spans="1:25" s="29" customFormat="1" x14ac:dyDescent="0.25">
      <c r="A38" s="75"/>
      <c r="B38" s="71"/>
      <c r="C38" s="29" t="s">
        <v>198</v>
      </c>
      <c r="D38" s="29" t="s">
        <v>204</v>
      </c>
      <c r="E38" s="29" t="s">
        <v>205</v>
      </c>
      <c r="F38" s="29" t="s">
        <v>206</v>
      </c>
      <c r="G38" s="30">
        <v>22</v>
      </c>
      <c r="H38" s="29">
        <v>0</v>
      </c>
      <c r="I38" s="29">
        <v>1</v>
      </c>
      <c r="K38" s="29" t="s">
        <v>7</v>
      </c>
      <c r="L38" s="29" t="s">
        <v>207</v>
      </c>
      <c r="M38" s="29" t="s">
        <v>208</v>
      </c>
      <c r="T38" s="29">
        <f t="shared" si="0"/>
        <v>3</v>
      </c>
      <c r="U38" s="29" t="s">
        <v>6</v>
      </c>
      <c r="V38" s="29" t="s">
        <v>6</v>
      </c>
      <c r="W38" s="29">
        <f t="shared" si="1"/>
        <v>182</v>
      </c>
      <c r="X38" s="29" t="s">
        <v>3808</v>
      </c>
      <c r="Y38" s="29" t="s">
        <v>3817</v>
      </c>
    </row>
    <row r="39" spans="1:25" s="29" customFormat="1" x14ac:dyDescent="0.25">
      <c r="A39" s="75"/>
      <c r="B39" s="71"/>
      <c r="C39" s="29" t="s">
        <v>209</v>
      </c>
      <c r="D39" s="29" t="s">
        <v>210</v>
      </c>
      <c r="E39" s="29" t="s">
        <v>211</v>
      </c>
      <c r="F39" s="29" t="s">
        <v>6</v>
      </c>
      <c r="G39" s="30">
        <v>11</v>
      </c>
      <c r="H39" s="29">
        <v>1</v>
      </c>
      <c r="I39" s="29">
        <v>0</v>
      </c>
      <c r="T39" s="29">
        <f t="shared" si="0"/>
        <v>0</v>
      </c>
      <c r="U39" s="29" t="s">
        <v>6</v>
      </c>
      <c r="V39" s="29" t="s">
        <v>212</v>
      </c>
      <c r="W39" s="29">
        <f t="shared" si="1"/>
        <v>0</v>
      </c>
      <c r="X39" s="29" t="s">
        <v>3817</v>
      </c>
      <c r="Y39" s="29" t="s">
        <v>3817</v>
      </c>
    </row>
    <row r="40" spans="1:25" s="4" customFormat="1" x14ac:dyDescent="0.25">
      <c r="A40" s="76"/>
      <c r="B40" s="72"/>
      <c r="C40" s="4" t="s">
        <v>209</v>
      </c>
      <c r="D40" s="4" t="s">
        <v>213</v>
      </c>
      <c r="E40" s="4" t="s">
        <v>214</v>
      </c>
      <c r="F40" s="4" t="s">
        <v>215</v>
      </c>
      <c r="G40" s="31">
        <v>14</v>
      </c>
      <c r="H40" s="4">
        <v>0</v>
      </c>
      <c r="I40" s="4">
        <v>3</v>
      </c>
      <c r="T40" s="4">
        <f t="shared" si="0"/>
        <v>0</v>
      </c>
      <c r="U40" s="4" t="s">
        <v>18</v>
      </c>
      <c r="V40" s="4" t="s">
        <v>216</v>
      </c>
      <c r="W40" s="4">
        <f t="shared" si="1"/>
        <v>202</v>
      </c>
      <c r="X40" s="4" t="s">
        <v>3808</v>
      </c>
      <c r="Y40" s="4" t="s">
        <v>3808</v>
      </c>
    </row>
    <row r="41" spans="1:25" s="27" customFormat="1" x14ac:dyDescent="0.25">
      <c r="A41" s="74" t="s">
        <v>2296</v>
      </c>
      <c r="B41" s="70">
        <f>COUNTA(C41:C48)</f>
        <v>8</v>
      </c>
      <c r="C41" s="27" t="s">
        <v>217</v>
      </c>
      <c r="D41" s="27" t="s">
        <v>218</v>
      </c>
      <c r="E41" s="27" t="s">
        <v>219</v>
      </c>
      <c r="F41" s="27" t="s">
        <v>220</v>
      </c>
      <c r="G41" s="28">
        <v>8</v>
      </c>
      <c r="H41" s="27">
        <v>0</v>
      </c>
      <c r="I41" s="27">
        <v>1</v>
      </c>
      <c r="K41" s="27" t="s">
        <v>68</v>
      </c>
      <c r="L41" s="27" t="s">
        <v>7</v>
      </c>
      <c r="T41" s="27">
        <f t="shared" si="0"/>
        <v>2</v>
      </c>
      <c r="U41" s="27" t="s">
        <v>18</v>
      </c>
      <c r="V41" s="27" t="s">
        <v>221</v>
      </c>
      <c r="W41" s="27">
        <f t="shared" si="1"/>
        <v>184</v>
      </c>
      <c r="X41" s="27" t="s">
        <v>3808</v>
      </c>
      <c r="Y41" s="27" t="s">
        <v>3817</v>
      </c>
    </row>
    <row r="42" spans="1:25" s="29" customFormat="1" x14ac:dyDescent="0.25">
      <c r="A42" s="75"/>
      <c r="B42" s="71"/>
      <c r="C42" s="29" t="s">
        <v>217</v>
      </c>
      <c r="D42" s="29" t="s">
        <v>222</v>
      </c>
      <c r="E42" s="29" t="s">
        <v>223</v>
      </c>
      <c r="F42" s="29" t="s">
        <v>224</v>
      </c>
      <c r="G42" s="30">
        <v>20</v>
      </c>
      <c r="H42" s="29">
        <v>0</v>
      </c>
      <c r="I42" s="29">
        <v>2</v>
      </c>
      <c r="T42" s="29">
        <f t="shared" si="0"/>
        <v>0</v>
      </c>
      <c r="U42" s="29" t="s">
        <v>18</v>
      </c>
      <c r="V42" s="29" t="s">
        <v>225</v>
      </c>
      <c r="W42" s="29">
        <f t="shared" si="1"/>
        <v>214</v>
      </c>
      <c r="X42" s="29" t="s">
        <v>3808</v>
      </c>
      <c r="Y42" s="29" t="s">
        <v>3817</v>
      </c>
    </row>
    <row r="43" spans="1:25" s="29" customFormat="1" x14ac:dyDescent="0.25">
      <c r="A43" s="75"/>
      <c r="B43" s="71"/>
      <c r="C43" s="29" t="s">
        <v>217</v>
      </c>
      <c r="D43" s="29" t="s">
        <v>226</v>
      </c>
      <c r="E43" s="29" t="s">
        <v>227</v>
      </c>
      <c r="F43" s="29" t="s">
        <v>228</v>
      </c>
      <c r="G43" s="30">
        <v>357</v>
      </c>
      <c r="H43" s="29">
        <v>13</v>
      </c>
      <c r="I43" s="29">
        <v>57</v>
      </c>
      <c r="K43" s="29" t="s">
        <v>68</v>
      </c>
      <c r="L43" s="29" t="s">
        <v>7</v>
      </c>
      <c r="T43" s="29">
        <f t="shared" si="0"/>
        <v>2</v>
      </c>
      <c r="U43" s="29" t="s">
        <v>18</v>
      </c>
      <c r="V43" s="29" t="s">
        <v>229</v>
      </c>
      <c r="W43" s="29">
        <f t="shared" si="1"/>
        <v>423</v>
      </c>
      <c r="X43" s="29" t="s">
        <v>3808</v>
      </c>
      <c r="Y43" s="29" t="s">
        <v>3817</v>
      </c>
    </row>
    <row r="44" spans="1:25" s="29" customFormat="1" x14ac:dyDescent="0.25">
      <c r="A44" s="75"/>
      <c r="B44" s="71"/>
      <c r="C44" s="29" t="s">
        <v>230</v>
      </c>
      <c r="D44" s="29" t="s">
        <v>231</v>
      </c>
      <c r="E44" s="29" t="s">
        <v>3</v>
      </c>
      <c r="F44" s="29" t="s">
        <v>232</v>
      </c>
      <c r="G44" s="30">
        <v>20</v>
      </c>
      <c r="H44" s="29">
        <v>0</v>
      </c>
      <c r="I44" s="29">
        <v>3</v>
      </c>
      <c r="J44" s="29">
        <v>572</v>
      </c>
      <c r="K44" s="29" t="s">
        <v>97</v>
      </c>
      <c r="L44" s="29" t="s">
        <v>161</v>
      </c>
      <c r="M44" s="29" t="s">
        <v>233</v>
      </c>
      <c r="T44" s="29">
        <f t="shared" si="0"/>
        <v>3</v>
      </c>
      <c r="U44" s="29" t="s">
        <v>6</v>
      </c>
      <c r="V44" s="29" t="s">
        <v>6</v>
      </c>
      <c r="W44" s="29">
        <f t="shared" si="1"/>
        <v>324</v>
      </c>
      <c r="X44" s="29" t="s">
        <v>3808</v>
      </c>
      <c r="Y44" s="29" t="s">
        <v>3838</v>
      </c>
    </row>
    <row r="45" spans="1:25" s="29" customFormat="1" x14ac:dyDescent="0.25">
      <c r="A45" s="75"/>
      <c r="B45" s="71"/>
      <c r="C45" s="29" t="s">
        <v>234</v>
      </c>
      <c r="D45" s="29" t="s">
        <v>235</v>
      </c>
      <c r="E45" s="29" t="s">
        <v>236</v>
      </c>
      <c r="F45" s="29" t="s">
        <v>237</v>
      </c>
      <c r="G45" s="30">
        <v>40</v>
      </c>
      <c r="H45" s="29">
        <v>0</v>
      </c>
      <c r="I45" s="29">
        <v>16</v>
      </c>
      <c r="K45" s="29" t="s">
        <v>34</v>
      </c>
      <c r="L45" s="29" t="s">
        <v>238</v>
      </c>
      <c r="M45" s="29" t="s">
        <v>7</v>
      </c>
      <c r="T45" s="29">
        <f t="shared" si="0"/>
        <v>3</v>
      </c>
      <c r="U45" s="29" t="s">
        <v>240</v>
      </c>
      <c r="V45" s="29" t="s">
        <v>239</v>
      </c>
      <c r="W45" s="29">
        <f t="shared" si="1"/>
        <v>279</v>
      </c>
      <c r="X45" s="29" t="s">
        <v>3808</v>
      </c>
      <c r="Y45" s="29" t="s">
        <v>3817</v>
      </c>
    </row>
    <row r="46" spans="1:25" s="29" customFormat="1" x14ac:dyDescent="0.25">
      <c r="A46" s="75"/>
      <c r="B46" s="71"/>
      <c r="C46" s="29" t="s">
        <v>234</v>
      </c>
      <c r="D46" s="29" t="s">
        <v>241</v>
      </c>
      <c r="E46" s="29" t="s">
        <v>3</v>
      </c>
      <c r="F46" s="29" t="s">
        <v>242</v>
      </c>
      <c r="G46" s="30">
        <v>47</v>
      </c>
      <c r="H46" s="29">
        <v>1</v>
      </c>
      <c r="I46" s="29">
        <v>13</v>
      </c>
      <c r="J46" s="29">
        <v>12653</v>
      </c>
      <c r="K46" s="29" t="s">
        <v>7</v>
      </c>
      <c r="T46" s="29">
        <f t="shared" si="0"/>
        <v>1</v>
      </c>
      <c r="U46" s="29" t="s">
        <v>6</v>
      </c>
      <c r="V46" s="29" t="s">
        <v>6</v>
      </c>
      <c r="W46" s="29">
        <f t="shared" si="1"/>
        <v>153</v>
      </c>
      <c r="X46" s="29" t="s">
        <v>3808</v>
      </c>
      <c r="Y46" s="29" t="s">
        <v>3817</v>
      </c>
    </row>
    <row r="47" spans="1:25" s="29" customFormat="1" x14ac:dyDescent="0.25">
      <c r="A47" s="75"/>
      <c r="B47" s="71"/>
      <c r="C47" s="29" t="s">
        <v>243</v>
      </c>
      <c r="D47" s="29" t="s">
        <v>244</v>
      </c>
      <c r="E47" s="29" t="s">
        <v>245</v>
      </c>
      <c r="F47" s="29" t="s">
        <v>6</v>
      </c>
      <c r="G47" s="30">
        <v>6</v>
      </c>
      <c r="H47" s="29">
        <v>0</v>
      </c>
      <c r="I47" s="29">
        <v>0</v>
      </c>
      <c r="T47" s="29">
        <f t="shared" si="0"/>
        <v>0</v>
      </c>
      <c r="U47" s="29" t="s">
        <v>6</v>
      </c>
      <c r="V47" s="29" t="s">
        <v>246</v>
      </c>
      <c r="W47" s="29">
        <f t="shared" si="1"/>
        <v>0</v>
      </c>
      <c r="X47" s="29" t="s">
        <v>3817</v>
      </c>
      <c r="Y47" s="29" t="s">
        <v>3817</v>
      </c>
    </row>
    <row r="48" spans="1:25" s="4" customFormat="1" x14ac:dyDescent="0.25">
      <c r="A48" s="76"/>
      <c r="B48" s="72"/>
      <c r="C48" s="4" t="s">
        <v>243</v>
      </c>
      <c r="D48" s="4" t="s">
        <v>247</v>
      </c>
      <c r="E48" s="4" t="s">
        <v>248</v>
      </c>
      <c r="F48" s="4" t="s">
        <v>249</v>
      </c>
      <c r="G48" s="31">
        <v>12</v>
      </c>
      <c r="H48" s="4">
        <v>1</v>
      </c>
      <c r="I48" s="4">
        <v>9</v>
      </c>
      <c r="K48" s="4" t="s">
        <v>5</v>
      </c>
      <c r="L48" s="4" t="s">
        <v>7</v>
      </c>
      <c r="T48" s="4">
        <f t="shared" si="0"/>
        <v>2</v>
      </c>
      <c r="U48" s="4" t="s">
        <v>18</v>
      </c>
      <c r="V48" s="4" t="s">
        <v>250</v>
      </c>
      <c r="W48" s="4">
        <f t="shared" si="1"/>
        <v>250</v>
      </c>
      <c r="X48" s="4" t="s">
        <v>3808</v>
      </c>
      <c r="Y48" s="4" t="s">
        <v>3808</v>
      </c>
    </row>
    <row r="49" spans="1:25" s="27" customFormat="1" x14ac:dyDescent="0.25">
      <c r="A49" s="74" t="s">
        <v>2295</v>
      </c>
      <c r="B49" s="70">
        <f>COUNTA(C49:C50)</f>
        <v>2</v>
      </c>
      <c r="C49" s="27" t="s">
        <v>251</v>
      </c>
      <c r="D49" s="27" t="s">
        <v>252</v>
      </c>
      <c r="E49" s="27" t="s">
        <v>253</v>
      </c>
      <c r="F49" s="27" t="s">
        <v>254</v>
      </c>
      <c r="G49" s="28">
        <v>22</v>
      </c>
      <c r="H49" s="27">
        <v>0</v>
      </c>
      <c r="I49" s="27">
        <v>14</v>
      </c>
      <c r="K49" s="27" t="s">
        <v>255</v>
      </c>
      <c r="L49" s="27" t="s">
        <v>7</v>
      </c>
      <c r="T49" s="27">
        <f t="shared" si="0"/>
        <v>2</v>
      </c>
      <c r="U49" s="27" t="s">
        <v>257</v>
      </c>
      <c r="V49" s="27" t="s">
        <v>256</v>
      </c>
      <c r="W49" s="27">
        <f t="shared" si="1"/>
        <v>162</v>
      </c>
      <c r="X49" s="27" t="s">
        <v>3808</v>
      </c>
      <c r="Y49" s="27" t="s">
        <v>3817</v>
      </c>
    </row>
    <row r="50" spans="1:25" s="4" customFormat="1" x14ac:dyDescent="0.25">
      <c r="A50" s="76"/>
      <c r="B50" s="72"/>
      <c r="C50" s="4" t="s">
        <v>258</v>
      </c>
      <c r="D50" s="4" t="s">
        <v>259</v>
      </c>
      <c r="E50" s="4" t="s">
        <v>3</v>
      </c>
      <c r="F50" s="4" t="s">
        <v>260</v>
      </c>
      <c r="G50" s="31">
        <v>16</v>
      </c>
      <c r="H50" s="4">
        <v>0</v>
      </c>
      <c r="I50" s="4">
        <v>6</v>
      </c>
      <c r="J50" s="4">
        <v>458</v>
      </c>
      <c r="K50" s="4" t="s">
        <v>261</v>
      </c>
      <c r="L50" s="4" t="s">
        <v>262</v>
      </c>
      <c r="M50" s="4" t="s">
        <v>7</v>
      </c>
      <c r="N50" s="4" t="s">
        <v>263</v>
      </c>
      <c r="T50" s="4">
        <f t="shared" si="0"/>
        <v>4</v>
      </c>
      <c r="U50" s="4" t="s">
        <v>6</v>
      </c>
      <c r="V50" s="4" t="s">
        <v>6</v>
      </c>
      <c r="W50" s="4">
        <f t="shared" si="1"/>
        <v>516</v>
      </c>
      <c r="X50" s="4" t="s">
        <v>3808</v>
      </c>
      <c r="Y50" s="4" t="s">
        <v>3817</v>
      </c>
    </row>
    <row r="51" spans="1:25" s="27" customFormat="1" x14ac:dyDescent="0.25">
      <c r="A51" s="74" t="s">
        <v>2295</v>
      </c>
      <c r="B51" s="70">
        <f>COUNTA(C51:C62)</f>
        <v>12</v>
      </c>
      <c r="C51" s="27" t="s">
        <v>264</v>
      </c>
      <c r="D51" s="27" t="s">
        <v>265</v>
      </c>
      <c r="E51" s="27" t="s">
        <v>266</v>
      </c>
      <c r="F51" s="27" t="s">
        <v>267</v>
      </c>
      <c r="G51" s="28">
        <v>9</v>
      </c>
      <c r="H51" s="27">
        <v>0</v>
      </c>
      <c r="I51" s="27">
        <v>4</v>
      </c>
      <c r="T51" s="27">
        <f t="shared" si="0"/>
        <v>0</v>
      </c>
      <c r="U51" s="27" t="s">
        <v>6</v>
      </c>
      <c r="V51" s="27" t="s">
        <v>6</v>
      </c>
      <c r="W51" s="27">
        <f t="shared" si="1"/>
        <v>224</v>
      </c>
      <c r="X51" s="27" t="s">
        <v>3808</v>
      </c>
      <c r="Y51" s="27" t="s">
        <v>3817</v>
      </c>
    </row>
    <row r="52" spans="1:25" s="29" customFormat="1" x14ac:dyDescent="0.25">
      <c r="A52" s="75"/>
      <c r="B52" s="71"/>
      <c r="C52" s="29" t="s">
        <v>264</v>
      </c>
      <c r="D52" s="29" t="s">
        <v>268</v>
      </c>
      <c r="E52" s="29" t="s">
        <v>269</v>
      </c>
      <c r="F52" s="29" t="s">
        <v>270</v>
      </c>
      <c r="G52" s="30">
        <v>12</v>
      </c>
      <c r="H52" s="29">
        <v>0</v>
      </c>
      <c r="I52" s="29">
        <v>6</v>
      </c>
      <c r="T52" s="29">
        <f t="shared" si="0"/>
        <v>0</v>
      </c>
      <c r="U52" s="29" t="s">
        <v>6</v>
      </c>
      <c r="V52" s="29" t="s">
        <v>6</v>
      </c>
      <c r="W52" s="29">
        <f t="shared" si="1"/>
        <v>240</v>
      </c>
      <c r="X52" s="29" t="s">
        <v>3808</v>
      </c>
      <c r="Y52" s="29" t="s">
        <v>3817</v>
      </c>
    </row>
    <row r="53" spans="1:25" s="29" customFormat="1" x14ac:dyDescent="0.25">
      <c r="A53" s="75"/>
      <c r="B53" s="71"/>
      <c r="C53" s="29" t="s">
        <v>264</v>
      </c>
      <c r="D53" s="29" t="s">
        <v>271</v>
      </c>
      <c r="E53" s="29" t="s">
        <v>272</v>
      </c>
      <c r="F53" s="29" t="s">
        <v>273</v>
      </c>
      <c r="G53" s="30">
        <v>8</v>
      </c>
      <c r="H53" s="29">
        <v>0</v>
      </c>
      <c r="I53" s="29">
        <v>2</v>
      </c>
      <c r="K53" s="29" t="s">
        <v>34</v>
      </c>
      <c r="L53" s="29" t="s">
        <v>68</v>
      </c>
      <c r="M53" s="29" t="s">
        <v>7</v>
      </c>
      <c r="T53" s="29">
        <f t="shared" si="0"/>
        <v>3</v>
      </c>
      <c r="U53" s="29" t="s">
        <v>6</v>
      </c>
      <c r="V53" s="29" t="s">
        <v>6</v>
      </c>
      <c r="W53" s="29">
        <f t="shared" si="1"/>
        <v>221</v>
      </c>
      <c r="X53" s="29" t="s">
        <v>3808</v>
      </c>
      <c r="Y53" s="29" t="s">
        <v>3817</v>
      </c>
    </row>
    <row r="54" spans="1:25" s="29" customFormat="1" x14ac:dyDescent="0.25">
      <c r="A54" s="75"/>
      <c r="B54" s="71"/>
      <c r="C54" s="29" t="s">
        <v>264</v>
      </c>
      <c r="D54" s="29" t="s">
        <v>274</v>
      </c>
      <c r="E54" s="29" t="s">
        <v>275</v>
      </c>
      <c r="F54" s="29" t="s">
        <v>276</v>
      </c>
      <c r="G54" s="30">
        <v>371</v>
      </c>
      <c r="H54" s="29">
        <v>15</v>
      </c>
      <c r="I54" s="29">
        <v>70</v>
      </c>
      <c r="T54" s="29">
        <f t="shared" si="0"/>
        <v>0</v>
      </c>
      <c r="U54" s="29" t="s">
        <v>76</v>
      </c>
      <c r="V54" s="29" t="s">
        <v>277</v>
      </c>
      <c r="W54" s="29">
        <f t="shared" si="1"/>
        <v>252</v>
      </c>
      <c r="X54" s="29" t="s">
        <v>3808</v>
      </c>
      <c r="Y54" s="29" t="s">
        <v>3817</v>
      </c>
    </row>
    <row r="55" spans="1:25" s="29" customFormat="1" x14ac:dyDescent="0.25">
      <c r="A55" s="75"/>
      <c r="B55" s="71"/>
      <c r="C55" s="29" t="s">
        <v>264</v>
      </c>
      <c r="D55" s="29" t="s">
        <v>278</v>
      </c>
      <c r="E55" s="29" t="s">
        <v>3</v>
      </c>
      <c r="F55" s="29" t="s">
        <v>279</v>
      </c>
      <c r="G55" s="30">
        <v>26</v>
      </c>
      <c r="H55" s="29">
        <v>0</v>
      </c>
      <c r="I55" s="29">
        <v>5</v>
      </c>
      <c r="J55" s="29">
        <v>943</v>
      </c>
      <c r="K55" s="29" t="s">
        <v>173</v>
      </c>
      <c r="L55" s="29" t="s">
        <v>7</v>
      </c>
      <c r="M55" s="29" t="s">
        <v>280</v>
      </c>
      <c r="N55" s="29" t="s">
        <v>4032</v>
      </c>
      <c r="O55" s="29" t="s">
        <v>284</v>
      </c>
      <c r="P55" s="29" t="s">
        <v>4033</v>
      </c>
      <c r="T55" s="29">
        <f t="shared" si="0"/>
        <v>6</v>
      </c>
      <c r="U55" s="29" t="s">
        <v>6</v>
      </c>
      <c r="V55" s="29" t="s">
        <v>6</v>
      </c>
      <c r="W55" s="29">
        <f t="shared" si="1"/>
        <v>394</v>
      </c>
      <c r="X55" s="29" t="s">
        <v>3808</v>
      </c>
      <c r="Y55" s="29" t="s">
        <v>3838</v>
      </c>
    </row>
    <row r="56" spans="1:25" s="29" customFormat="1" x14ac:dyDescent="0.25">
      <c r="A56" s="75"/>
      <c r="B56" s="71"/>
      <c r="C56" s="29" t="s">
        <v>264</v>
      </c>
      <c r="D56" s="29" t="s">
        <v>281</v>
      </c>
      <c r="E56" s="29" t="s">
        <v>282</v>
      </c>
      <c r="F56" s="29" t="s">
        <v>283</v>
      </c>
      <c r="G56" s="30">
        <v>10</v>
      </c>
      <c r="H56" s="29">
        <v>0</v>
      </c>
      <c r="I56" s="29">
        <v>2</v>
      </c>
      <c r="K56" s="29" t="s">
        <v>7</v>
      </c>
      <c r="L56" s="29" t="s">
        <v>284</v>
      </c>
      <c r="T56" s="29">
        <f t="shared" si="0"/>
        <v>2</v>
      </c>
      <c r="U56" s="29" t="s">
        <v>240</v>
      </c>
      <c r="V56" s="29" t="s">
        <v>285</v>
      </c>
      <c r="W56" s="29">
        <f t="shared" si="1"/>
        <v>119</v>
      </c>
      <c r="X56" s="29" t="s">
        <v>3808</v>
      </c>
      <c r="Y56" s="29" t="s">
        <v>3817</v>
      </c>
    </row>
    <row r="57" spans="1:25" s="29" customFormat="1" x14ac:dyDescent="0.25">
      <c r="A57" s="75"/>
      <c r="B57" s="71"/>
      <c r="C57" s="29" t="s">
        <v>286</v>
      </c>
      <c r="D57" s="29" t="s">
        <v>287</v>
      </c>
      <c r="E57" s="29" t="s">
        <v>288</v>
      </c>
      <c r="F57" s="29" t="s">
        <v>289</v>
      </c>
      <c r="G57" s="30">
        <v>23</v>
      </c>
      <c r="H57" s="29">
        <v>0</v>
      </c>
      <c r="I57" s="29">
        <v>7</v>
      </c>
      <c r="K57" s="29" t="s">
        <v>7</v>
      </c>
      <c r="L57" s="29" t="s">
        <v>284</v>
      </c>
      <c r="M57" s="29" t="s">
        <v>280</v>
      </c>
      <c r="N57" s="29" t="s">
        <v>291</v>
      </c>
      <c r="O57" s="39">
        <v>43903</v>
      </c>
      <c r="T57" s="29">
        <f t="shared" si="0"/>
        <v>5</v>
      </c>
      <c r="U57" s="29" t="s">
        <v>240</v>
      </c>
      <c r="V57" s="29" t="s">
        <v>290</v>
      </c>
      <c r="W57" s="29">
        <f t="shared" si="1"/>
        <v>248</v>
      </c>
      <c r="X57" s="29" t="s">
        <v>3808</v>
      </c>
      <c r="Y57" s="29" t="s">
        <v>3817</v>
      </c>
    </row>
    <row r="58" spans="1:25" s="29" customFormat="1" x14ac:dyDescent="0.25">
      <c r="A58" s="75"/>
      <c r="B58" s="71"/>
      <c r="C58" s="29" t="s">
        <v>286</v>
      </c>
      <c r="D58" s="29" t="s">
        <v>292</v>
      </c>
      <c r="E58" s="29" t="s">
        <v>293</v>
      </c>
      <c r="F58" s="29" t="s">
        <v>294</v>
      </c>
      <c r="G58" s="30">
        <v>7</v>
      </c>
      <c r="H58" s="29">
        <v>0</v>
      </c>
      <c r="I58" s="29">
        <v>0</v>
      </c>
      <c r="K58" s="29" t="s">
        <v>55</v>
      </c>
      <c r="L58" s="29" t="s">
        <v>7</v>
      </c>
      <c r="M58" s="29" t="s">
        <v>5</v>
      </c>
      <c r="N58" s="29" t="s">
        <v>208</v>
      </c>
      <c r="T58" s="29">
        <f t="shared" si="0"/>
        <v>4</v>
      </c>
      <c r="U58" s="29" t="s">
        <v>6</v>
      </c>
      <c r="V58" s="29" t="s">
        <v>6</v>
      </c>
      <c r="W58" s="29">
        <f t="shared" si="1"/>
        <v>276</v>
      </c>
      <c r="X58" s="29" t="s">
        <v>3808</v>
      </c>
      <c r="Y58" s="29" t="s">
        <v>3817</v>
      </c>
    </row>
    <row r="59" spans="1:25" s="29" customFormat="1" x14ac:dyDescent="0.25">
      <c r="A59" s="75"/>
      <c r="B59" s="71"/>
      <c r="C59" s="29" t="s">
        <v>295</v>
      </c>
      <c r="D59" s="29" t="s">
        <v>296</v>
      </c>
      <c r="E59" s="29" t="s">
        <v>297</v>
      </c>
      <c r="F59" s="29" t="s">
        <v>298</v>
      </c>
      <c r="G59" s="30">
        <v>61</v>
      </c>
      <c r="H59" s="29">
        <v>0</v>
      </c>
      <c r="I59" s="29">
        <v>21</v>
      </c>
      <c r="K59" s="29" t="s">
        <v>299</v>
      </c>
      <c r="L59" s="29" t="s">
        <v>7</v>
      </c>
      <c r="M59" s="29" t="s">
        <v>208</v>
      </c>
      <c r="N59" s="29" t="s">
        <v>300</v>
      </c>
      <c r="O59" s="29" t="s">
        <v>161</v>
      </c>
      <c r="P59" s="29" t="s">
        <v>4042</v>
      </c>
      <c r="Q59" s="29" t="s">
        <v>4043</v>
      </c>
      <c r="R59" s="29" t="s">
        <v>62</v>
      </c>
      <c r="S59" s="29" t="s">
        <v>4044</v>
      </c>
      <c r="T59" s="29">
        <f t="shared" si="0"/>
        <v>9</v>
      </c>
      <c r="U59" s="29" t="s">
        <v>6</v>
      </c>
      <c r="V59" s="29" t="s">
        <v>6</v>
      </c>
      <c r="W59" s="29">
        <f t="shared" si="1"/>
        <v>303</v>
      </c>
      <c r="X59" s="29" t="s">
        <v>3808</v>
      </c>
      <c r="Y59" s="29" t="s">
        <v>3817</v>
      </c>
    </row>
    <row r="60" spans="1:25" s="6" customFormat="1" x14ac:dyDescent="0.25">
      <c r="A60" s="75"/>
      <c r="B60" s="71"/>
      <c r="C60" s="6" t="s">
        <v>301</v>
      </c>
      <c r="D60" s="6" t="s">
        <v>302</v>
      </c>
      <c r="E60" s="6" t="s">
        <v>303</v>
      </c>
      <c r="F60" s="6" t="s">
        <v>304</v>
      </c>
      <c r="G60" s="37">
        <v>9</v>
      </c>
      <c r="H60" s="6">
        <v>0</v>
      </c>
      <c r="I60" s="6">
        <v>3</v>
      </c>
      <c r="K60" s="6" t="s">
        <v>7</v>
      </c>
      <c r="T60" s="29">
        <f t="shared" si="0"/>
        <v>1</v>
      </c>
      <c r="U60" s="6" t="s">
        <v>6</v>
      </c>
      <c r="V60" s="6" t="s">
        <v>6</v>
      </c>
      <c r="W60" s="29">
        <f t="shared" si="1"/>
        <v>365</v>
      </c>
      <c r="X60" s="6" t="s">
        <v>3808</v>
      </c>
      <c r="Y60" s="6" t="s">
        <v>3817</v>
      </c>
    </row>
    <row r="61" spans="1:25" s="29" customFormat="1" x14ac:dyDescent="0.25">
      <c r="A61" s="75"/>
      <c r="B61" s="71"/>
      <c r="C61" s="29" t="s">
        <v>305</v>
      </c>
      <c r="D61" s="29" t="s">
        <v>306</v>
      </c>
      <c r="E61" s="29" t="s">
        <v>3</v>
      </c>
      <c r="F61" s="29" t="s">
        <v>307</v>
      </c>
      <c r="G61" s="30">
        <v>9</v>
      </c>
      <c r="H61" s="29">
        <v>0</v>
      </c>
      <c r="I61" s="29">
        <v>2</v>
      </c>
      <c r="J61" s="29">
        <v>364</v>
      </c>
      <c r="K61" s="29" t="s">
        <v>308</v>
      </c>
      <c r="L61" s="29" t="s">
        <v>309</v>
      </c>
      <c r="M61" s="29" t="s">
        <v>310</v>
      </c>
      <c r="N61" s="29" t="s">
        <v>311</v>
      </c>
      <c r="O61" s="29" t="s">
        <v>4050</v>
      </c>
      <c r="P61" s="29" t="s">
        <v>7</v>
      </c>
      <c r="T61" s="29">
        <f t="shared" si="0"/>
        <v>6</v>
      </c>
      <c r="U61" s="29" t="s">
        <v>6</v>
      </c>
      <c r="V61" s="29" t="s">
        <v>6</v>
      </c>
      <c r="W61" s="29">
        <f t="shared" si="1"/>
        <v>339</v>
      </c>
      <c r="X61" s="29" t="s">
        <v>3808</v>
      </c>
      <c r="Y61" s="29" t="s">
        <v>3808</v>
      </c>
    </row>
    <row r="62" spans="1:25" s="4" customFormat="1" x14ac:dyDescent="0.25">
      <c r="A62" s="76"/>
      <c r="B62" s="72"/>
      <c r="C62" s="4" t="s">
        <v>312</v>
      </c>
      <c r="D62" s="4" t="s">
        <v>313</v>
      </c>
      <c r="E62" s="4" t="s">
        <v>3</v>
      </c>
      <c r="F62" s="4" t="s">
        <v>314</v>
      </c>
      <c r="G62" s="31">
        <v>13</v>
      </c>
      <c r="H62" s="4">
        <v>0</v>
      </c>
      <c r="I62" s="4">
        <v>6</v>
      </c>
      <c r="J62" s="4">
        <v>632</v>
      </c>
      <c r="K62" s="4" t="s">
        <v>308</v>
      </c>
      <c r="L62" s="4" t="s">
        <v>315</v>
      </c>
      <c r="M62" s="4" t="s">
        <v>173</v>
      </c>
      <c r="N62" s="4" t="s">
        <v>7</v>
      </c>
      <c r="O62" s="4" t="s">
        <v>4050</v>
      </c>
      <c r="P62" s="4" t="s">
        <v>310</v>
      </c>
      <c r="Q62" s="4" t="s">
        <v>311</v>
      </c>
      <c r="R62" s="4" t="s">
        <v>4053</v>
      </c>
      <c r="S62" s="4" t="s">
        <v>309</v>
      </c>
      <c r="T62" s="4">
        <f t="shared" si="0"/>
        <v>9</v>
      </c>
      <c r="U62" s="4" t="s">
        <v>6</v>
      </c>
      <c r="V62" s="4" t="s">
        <v>6</v>
      </c>
      <c r="W62" s="4">
        <f t="shared" si="1"/>
        <v>539</v>
      </c>
      <c r="X62" s="4" t="s">
        <v>3808</v>
      </c>
      <c r="Y62" s="4" t="s">
        <v>3808</v>
      </c>
    </row>
    <row r="63" spans="1:25" s="27" customFormat="1" x14ac:dyDescent="0.25">
      <c r="A63" s="74" t="s">
        <v>2294</v>
      </c>
      <c r="B63" s="70">
        <f>COUNTA(C63:C68)</f>
        <v>6</v>
      </c>
      <c r="C63" s="27" t="s">
        <v>316</v>
      </c>
      <c r="D63" s="27" t="s">
        <v>317</v>
      </c>
      <c r="E63" s="27" t="s">
        <v>318</v>
      </c>
      <c r="F63" s="27" t="s">
        <v>319</v>
      </c>
      <c r="G63" s="28">
        <v>33</v>
      </c>
      <c r="H63" s="27">
        <v>0</v>
      </c>
      <c r="I63" s="27">
        <v>5</v>
      </c>
      <c r="K63" s="27" t="s">
        <v>7</v>
      </c>
      <c r="L63" s="27" t="s">
        <v>138</v>
      </c>
      <c r="M63" s="27" t="s">
        <v>208</v>
      </c>
      <c r="N63" s="27" t="s">
        <v>300</v>
      </c>
      <c r="O63" s="27" t="s">
        <v>161</v>
      </c>
      <c r="T63" s="27">
        <f t="shared" si="0"/>
        <v>5</v>
      </c>
      <c r="U63" s="27" t="s">
        <v>6</v>
      </c>
      <c r="V63" s="27" t="s">
        <v>6</v>
      </c>
      <c r="W63" s="27">
        <f t="shared" si="1"/>
        <v>415</v>
      </c>
      <c r="X63" s="27" t="s">
        <v>3808</v>
      </c>
      <c r="Y63" s="27" t="s">
        <v>3808</v>
      </c>
    </row>
    <row r="64" spans="1:25" s="29" customFormat="1" x14ac:dyDescent="0.25">
      <c r="A64" s="75"/>
      <c r="B64" s="71"/>
      <c r="C64" s="29" t="s">
        <v>316</v>
      </c>
      <c r="D64" s="29" t="s">
        <v>320</v>
      </c>
      <c r="E64" s="29" t="s">
        <v>321</v>
      </c>
      <c r="F64" s="29" t="s">
        <v>322</v>
      </c>
      <c r="G64" s="30">
        <v>61</v>
      </c>
      <c r="H64" s="29">
        <v>0</v>
      </c>
      <c r="I64" s="29">
        <v>21</v>
      </c>
      <c r="K64" s="29" t="s">
        <v>323</v>
      </c>
      <c r="T64" s="29">
        <f t="shared" si="0"/>
        <v>1</v>
      </c>
      <c r="U64" s="29" t="s">
        <v>6</v>
      </c>
      <c r="V64" s="29" t="s">
        <v>6</v>
      </c>
      <c r="W64" s="29">
        <f t="shared" si="1"/>
        <v>20</v>
      </c>
      <c r="X64" s="29" t="s">
        <v>3817</v>
      </c>
      <c r="Y64" s="29" t="s">
        <v>3817</v>
      </c>
    </row>
    <row r="65" spans="1:25" s="29" customFormat="1" x14ac:dyDescent="0.25">
      <c r="A65" s="75"/>
      <c r="B65" s="71"/>
      <c r="C65" s="29" t="s">
        <v>324</v>
      </c>
      <c r="D65" s="29" t="s">
        <v>325</v>
      </c>
      <c r="E65" s="29" t="s">
        <v>326</v>
      </c>
      <c r="F65" s="29" t="s">
        <v>322</v>
      </c>
      <c r="G65" s="30">
        <v>61</v>
      </c>
      <c r="H65" s="29">
        <v>0</v>
      </c>
      <c r="I65" s="29">
        <v>21</v>
      </c>
      <c r="K65" s="29" t="s">
        <v>323</v>
      </c>
      <c r="T65" s="29">
        <f t="shared" si="0"/>
        <v>1</v>
      </c>
      <c r="U65" s="29" t="s">
        <v>6</v>
      </c>
      <c r="V65" s="29" t="s">
        <v>6</v>
      </c>
      <c r="W65" s="29">
        <f t="shared" si="1"/>
        <v>20</v>
      </c>
      <c r="X65" s="29" t="s">
        <v>3808</v>
      </c>
      <c r="Y65" s="29" t="s">
        <v>3808</v>
      </c>
    </row>
    <row r="66" spans="1:25" s="29" customFormat="1" x14ac:dyDescent="0.25">
      <c r="A66" s="75"/>
      <c r="B66" s="71"/>
      <c r="C66" s="29" t="s">
        <v>327</v>
      </c>
      <c r="D66" s="29" t="s">
        <v>328</v>
      </c>
      <c r="E66" s="29" t="s">
        <v>6</v>
      </c>
      <c r="F66" s="29" t="s">
        <v>329</v>
      </c>
      <c r="G66" s="30">
        <v>7</v>
      </c>
      <c r="H66" s="29">
        <v>0</v>
      </c>
      <c r="I66" s="29">
        <v>3</v>
      </c>
      <c r="K66" s="29" t="s">
        <v>330</v>
      </c>
      <c r="T66" s="29">
        <f t="shared" si="0"/>
        <v>1</v>
      </c>
      <c r="U66" s="29" t="s">
        <v>6</v>
      </c>
      <c r="V66" s="29" t="s">
        <v>6</v>
      </c>
      <c r="W66" s="29">
        <f t="shared" si="1"/>
        <v>470</v>
      </c>
      <c r="X66" s="29" t="s">
        <v>3808</v>
      </c>
      <c r="Y66" s="29" t="s">
        <v>3817</v>
      </c>
    </row>
    <row r="67" spans="1:25" s="29" customFormat="1" x14ac:dyDescent="0.25">
      <c r="A67" s="75"/>
      <c r="B67" s="71"/>
      <c r="C67" s="29" t="s">
        <v>327</v>
      </c>
      <c r="D67" s="29" t="s">
        <v>331</v>
      </c>
      <c r="E67" s="29" t="s">
        <v>6</v>
      </c>
      <c r="F67" s="29" t="s">
        <v>332</v>
      </c>
      <c r="G67" s="30">
        <v>15</v>
      </c>
      <c r="H67" s="29">
        <v>0</v>
      </c>
      <c r="I67" s="29">
        <v>3</v>
      </c>
      <c r="K67" s="29" t="s">
        <v>330</v>
      </c>
      <c r="T67" s="29">
        <f t="shared" ref="T67:T95" si="2">COUNTA(K67:S67)</f>
        <v>1</v>
      </c>
      <c r="U67" s="29" t="s">
        <v>6</v>
      </c>
      <c r="V67" s="29" t="s">
        <v>6</v>
      </c>
      <c r="W67" s="29">
        <f t="shared" ref="W67:W95" si="3">LEN(F67)</f>
        <v>494</v>
      </c>
      <c r="X67" s="29" t="s">
        <v>3808</v>
      </c>
      <c r="Y67" s="29" t="s">
        <v>3817</v>
      </c>
    </row>
    <row r="68" spans="1:25" s="4" customFormat="1" x14ac:dyDescent="0.25">
      <c r="A68" s="76"/>
      <c r="B68" s="72"/>
      <c r="C68" s="4" t="s">
        <v>327</v>
      </c>
      <c r="D68" s="4" t="s">
        <v>333</v>
      </c>
      <c r="E68" s="4" t="s">
        <v>334</v>
      </c>
      <c r="F68" s="4" t="s">
        <v>335</v>
      </c>
      <c r="G68" s="31">
        <v>4</v>
      </c>
      <c r="H68" s="4">
        <v>0</v>
      </c>
      <c r="I68" s="4">
        <v>1</v>
      </c>
      <c r="K68" s="4" t="s">
        <v>336</v>
      </c>
      <c r="L68" s="4" t="s">
        <v>337</v>
      </c>
      <c r="M68" s="4" t="s">
        <v>338</v>
      </c>
      <c r="N68" s="4" t="s">
        <v>7</v>
      </c>
      <c r="T68" s="4">
        <f t="shared" si="2"/>
        <v>4</v>
      </c>
      <c r="U68" s="4" t="s">
        <v>18</v>
      </c>
      <c r="V68" s="4" t="s">
        <v>339</v>
      </c>
      <c r="W68" s="4">
        <f t="shared" si="3"/>
        <v>254</v>
      </c>
      <c r="X68" s="4" t="s">
        <v>3808</v>
      </c>
      <c r="Y68" s="4" t="s">
        <v>3817</v>
      </c>
    </row>
    <row r="69" spans="1:25" x14ac:dyDescent="0.25">
      <c r="A69" s="69" t="s">
        <v>2294</v>
      </c>
      <c r="B69" s="73">
        <f>COUNTA(C69:C76)</f>
        <v>8</v>
      </c>
      <c r="C69" t="s">
        <v>340</v>
      </c>
      <c r="D69" t="s">
        <v>341</v>
      </c>
      <c r="E69" t="s">
        <v>342</v>
      </c>
      <c r="F69" t="s">
        <v>343</v>
      </c>
      <c r="G69" s="2">
        <v>357</v>
      </c>
      <c r="H69">
        <v>122</v>
      </c>
      <c r="I69">
        <v>180</v>
      </c>
      <c r="K69" t="s">
        <v>34</v>
      </c>
      <c r="L69" t="s">
        <v>119</v>
      </c>
      <c r="M69" t="s">
        <v>68</v>
      </c>
      <c r="N69" t="s">
        <v>7</v>
      </c>
      <c r="O69" t="s">
        <v>69</v>
      </c>
      <c r="T69">
        <f t="shared" si="2"/>
        <v>5</v>
      </c>
      <c r="U69" t="s">
        <v>18</v>
      </c>
      <c r="V69" t="s">
        <v>344</v>
      </c>
      <c r="W69">
        <f t="shared" si="3"/>
        <v>137</v>
      </c>
      <c r="X69" t="s">
        <v>3808</v>
      </c>
      <c r="Y69" t="s">
        <v>3817</v>
      </c>
    </row>
    <row r="70" spans="1:25" x14ac:dyDescent="0.25">
      <c r="A70" s="69"/>
      <c r="B70" s="73"/>
      <c r="C70" t="s">
        <v>340</v>
      </c>
      <c r="D70" t="s">
        <v>345</v>
      </c>
      <c r="E70" t="s">
        <v>346</v>
      </c>
      <c r="F70" t="s">
        <v>347</v>
      </c>
      <c r="G70" s="2">
        <v>15</v>
      </c>
      <c r="H70">
        <v>0</v>
      </c>
      <c r="I70">
        <v>3</v>
      </c>
      <c r="K70" t="s">
        <v>348</v>
      </c>
      <c r="L70" t="s">
        <v>349</v>
      </c>
      <c r="M70" t="s">
        <v>68</v>
      </c>
      <c r="N70" t="s">
        <v>7</v>
      </c>
      <c r="T70">
        <f t="shared" si="2"/>
        <v>4</v>
      </c>
      <c r="U70" t="s">
        <v>6</v>
      </c>
      <c r="V70" t="s">
        <v>6</v>
      </c>
      <c r="W70">
        <f t="shared" si="3"/>
        <v>325</v>
      </c>
      <c r="X70" t="s">
        <v>3808</v>
      </c>
      <c r="Y70" t="s">
        <v>3817</v>
      </c>
    </row>
    <row r="71" spans="1:25" x14ac:dyDescent="0.25">
      <c r="A71" s="69"/>
      <c r="B71" s="73"/>
      <c r="C71" t="s">
        <v>350</v>
      </c>
      <c r="D71" t="s">
        <v>351</v>
      </c>
      <c r="E71" t="s">
        <v>3</v>
      </c>
      <c r="F71" t="s">
        <v>352</v>
      </c>
      <c r="G71" s="2">
        <v>10</v>
      </c>
      <c r="H71">
        <v>0</v>
      </c>
      <c r="I71">
        <v>0</v>
      </c>
      <c r="J71">
        <v>557</v>
      </c>
      <c r="K71" t="s">
        <v>353</v>
      </c>
      <c r="L71" t="s">
        <v>7</v>
      </c>
      <c r="T71">
        <f t="shared" si="2"/>
        <v>2</v>
      </c>
      <c r="U71" t="s">
        <v>6</v>
      </c>
      <c r="V71" t="s">
        <v>6</v>
      </c>
      <c r="W71">
        <f t="shared" si="3"/>
        <v>192</v>
      </c>
      <c r="X71" t="s">
        <v>3808</v>
      </c>
      <c r="Y71" t="s">
        <v>3817</v>
      </c>
    </row>
    <row r="72" spans="1:25" x14ac:dyDescent="0.25">
      <c r="A72" s="69"/>
      <c r="B72" s="73"/>
      <c r="C72" t="s">
        <v>350</v>
      </c>
      <c r="D72" t="s">
        <v>354</v>
      </c>
      <c r="E72" t="s">
        <v>3</v>
      </c>
      <c r="F72" t="s">
        <v>355</v>
      </c>
      <c r="G72" s="2">
        <v>18</v>
      </c>
      <c r="H72">
        <v>0</v>
      </c>
      <c r="I72">
        <v>1</v>
      </c>
      <c r="J72">
        <v>383</v>
      </c>
      <c r="K72" t="s">
        <v>7</v>
      </c>
      <c r="T72">
        <f t="shared" si="2"/>
        <v>1</v>
      </c>
      <c r="U72" t="s">
        <v>6</v>
      </c>
      <c r="V72" t="s">
        <v>6</v>
      </c>
      <c r="W72">
        <f t="shared" si="3"/>
        <v>243</v>
      </c>
      <c r="X72" t="s">
        <v>3808</v>
      </c>
      <c r="Y72" t="s">
        <v>3817</v>
      </c>
    </row>
    <row r="73" spans="1:25" x14ac:dyDescent="0.25">
      <c r="A73" s="69"/>
      <c r="B73" s="73"/>
      <c r="C73" t="s">
        <v>356</v>
      </c>
      <c r="D73" t="s">
        <v>357</v>
      </c>
      <c r="E73" t="s">
        <v>358</v>
      </c>
      <c r="F73" t="s">
        <v>359</v>
      </c>
      <c r="G73" s="2">
        <v>12</v>
      </c>
      <c r="H73">
        <v>0</v>
      </c>
      <c r="I73">
        <v>6</v>
      </c>
      <c r="K73" t="s">
        <v>360</v>
      </c>
      <c r="L73" t="s">
        <v>7</v>
      </c>
      <c r="M73" t="s">
        <v>362</v>
      </c>
      <c r="N73" t="s">
        <v>4089</v>
      </c>
      <c r="T73">
        <f t="shared" si="2"/>
        <v>4</v>
      </c>
      <c r="U73" t="s">
        <v>76</v>
      </c>
      <c r="V73" t="s">
        <v>361</v>
      </c>
      <c r="W73">
        <f t="shared" si="3"/>
        <v>171</v>
      </c>
      <c r="X73" t="s">
        <v>3808</v>
      </c>
      <c r="Y73" t="s">
        <v>3817</v>
      </c>
    </row>
    <row r="74" spans="1:25" x14ac:dyDescent="0.25">
      <c r="A74" s="69"/>
      <c r="B74" s="73"/>
      <c r="C74" t="s">
        <v>363</v>
      </c>
      <c r="D74" t="s">
        <v>364</v>
      </c>
      <c r="E74" t="s">
        <v>365</v>
      </c>
      <c r="F74" t="s">
        <v>366</v>
      </c>
      <c r="G74" s="2">
        <v>15</v>
      </c>
      <c r="H74">
        <v>0</v>
      </c>
      <c r="I74">
        <v>2</v>
      </c>
      <c r="K74" t="s">
        <v>367</v>
      </c>
      <c r="L74" t="s">
        <v>7</v>
      </c>
      <c r="M74" t="s">
        <v>337</v>
      </c>
      <c r="T74">
        <f t="shared" si="2"/>
        <v>3</v>
      </c>
      <c r="U74" t="s">
        <v>6</v>
      </c>
      <c r="V74" t="s">
        <v>6</v>
      </c>
      <c r="W74">
        <f t="shared" si="3"/>
        <v>323</v>
      </c>
      <c r="X74" t="s">
        <v>3808</v>
      </c>
      <c r="Y74" t="s">
        <v>3808</v>
      </c>
    </row>
    <row r="75" spans="1:25" x14ac:dyDescent="0.25">
      <c r="A75" s="69"/>
      <c r="B75" s="73"/>
      <c r="C75" t="s">
        <v>464</v>
      </c>
      <c r="D75" t="s">
        <v>368</v>
      </c>
      <c r="E75" t="s">
        <v>369</v>
      </c>
      <c r="F75" t="s">
        <v>370</v>
      </c>
      <c r="G75" s="2">
        <v>13</v>
      </c>
      <c r="H75">
        <v>0</v>
      </c>
      <c r="I75">
        <v>0</v>
      </c>
      <c r="K75" t="s">
        <v>7</v>
      </c>
      <c r="T75">
        <f t="shared" si="2"/>
        <v>1</v>
      </c>
      <c r="U75" t="s">
        <v>6</v>
      </c>
      <c r="V75" t="s">
        <v>6</v>
      </c>
      <c r="W75">
        <f t="shared" si="3"/>
        <v>78</v>
      </c>
      <c r="X75" t="s">
        <v>3808</v>
      </c>
      <c r="Y75" t="s">
        <v>3817</v>
      </c>
    </row>
    <row r="76" spans="1:25" x14ac:dyDescent="0.25">
      <c r="A76" s="69"/>
      <c r="B76" s="73"/>
      <c r="C76" t="s">
        <v>371</v>
      </c>
      <c r="D76" t="s">
        <v>372</v>
      </c>
      <c r="E76" t="s">
        <v>373</v>
      </c>
      <c r="F76" t="s">
        <v>374</v>
      </c>
      <c r="G76" s="2">
        <v>11</v>
      </c>
      <c r="H76">
        <v>0</v>
      </c>
      <c r="I76">
        <v>1</v>
      </c>
      <c r="K76" t="s">
        <v>300</v>
      </c>
      <c r="L76" t="s">
        <v>375</v>
      </c>
      <c r="M76" t="s">
        <v>7</v>
      </c>
      <c r="T76">
        <f t="shared" si="2"/>
        <v>3</v>
      </c>
      <c r="U76" t="s">
        <v>18</v>
      </c>
      <c r="V76" t="s">
        <v>376</v>
      </c>
      <c r="W76">
        <f t="shared" si="3"/>
        <v>259</v>
      </c>
      <c r="X76" t="s">
        <v>3808</v>
      </c>
      <c r="Y76" t="s">
        <v>3817</v>
      </c>
    </row>
    <row r="77" spans="1:25" s="27" customFormat="1" x14ac:dyDescent="0.25">
      <c r="A77" s="74" t="s">
        <v>2294</v>
      </c>
      <c r="B77" s="70">
        <f>COUNTA(C77:C82)</f>
        <v>6</v>
      </c>
      <c r="C77" s="27" t="s">
        <v>377</v>
      </c>
      <c r="D77" s="27" t="s">
        <v>378</v>
      </c>
      <c r="E77" s="27" t="s">
        <v>379</v>
      </c>
      <c r="F77" s="27" t="s">
        <v>380</v>
      </c>
      <c r="G77" s="28">
        <v>4</v>
      </c>
      <c r="H77" s="27">
        <v>0</v>
      </c>
      <c r="I77" s="27">
        <v>2</v>
      </c>
      <c r="K77" s="27" t="s">
        <v>7</v>
      </c>
      <c r="L77" s="27" t="s">
        <v>381</v>
      </c>
      <c r="M77" s="27" t="s">
        <v>161</v>
      </c>
      <c r="T77" s="27">
        <f t="shared" si="2"/>
        <v>3</v>
      </c>
      <c r="U77" s="27" t="s">
        <v>18</v>
      </c>
      <c r="V77" s="27" t="s">
        <v>382</v>
      </c>
      <c r="W77" s="27">
        <f t="shared" si="3"/>
        <v>110</v>
      </c>
      <c r="X77" s="27" t="s">
        <v>3817</v>
      </c>
      <c r="Y77" s="27" t="s">
        <v>3817</v>
      </c>
    </row>
    <row r="78" spans="1:25" s="29" customFormat="1" x14ac:dyDescent="0.25">
      <c r="A78" s="75"/>
      <c r="B78" s="71"/>
      <c r="C78" s="29" t="s">
        <v>383</v>
      </c>
      <c r="D78" s="29" t="s">
        <v>384</v>
      </c>
      <c r="E78" s="29" t="s">
        <v>385</v>
      </c>
      <c r="F78" s="29" t="s">
        <v>386</v>
      </c>
      <c r="G78" s="30">
        <v>44</v>
      </c>
      <c r="H78" s="29">
        <v>2</v>
      </c>
      <c r="I78" s="29">
        <v>3</v>
      </c>
      <c r="K78" s="29" t="s">
        <v>387</v>
      </c>
      <c r="L78" s="29" t="s">
        <v>7</v>
      </c>
      <c r="M78" s="29" t="s">
        <v>388</v>
      </c>
      <c r="N78" s="29" t="s">
        <v>389</v>
      </c>
      <c r="O78" s="29" t="s">
        <v>4102</v>
      </c>
      <c r="P78" s="29" t="s">
        <v>513</v>
      </c>
      <c r="Q78" s="29" t="s">
        <v>4103</v>
      </c>
      <c r="T78">
        <f t="shared" si="2"/>
        <v>7</v>
      </c>
      <c r="U78" s="29" t="s">
        <v>6</v>
      </c>
      <c r="V78" s="29" t="s">
        <v>6</v>
      </c>
      <c r="W78" s="29">
        <f t="shared" si="3"/>
        <v>193</v>
      </c>
      <c r="X78" s="29" t="s">
        <v>3808</v>
      </c>
      <c r="Y78" s="29" t="s">
        <v>3808</v>
      </c>
    </row>
    <row r="79" spans="1:25" s="29" customFormat="1" x14ac:dyDescent="0.25">
      <c r="A79" s="75"/>
      <c r="B79" s="71"/>
      <c r="C79" s="29" t="s">
        <v>383</v>
      </c>
      <c r="D79" s="29" t="s">
        <v>390</v>
      </c>
      <c r="E79" s="29" t="s">
        <v>391</v>
      </c>
      <c r="F79" s="29" t="s">
        <v>392</v>
      </c>
      <c r="G79" s="30">
        <v>18</v>
      </c>
      <c r="H79" s="29">
        <v>0</v>
      </c>
      <c r="I79" s="29">
        <v>2</v>
      </c>
      <c r="J79" s="29">
        <v>506</v>
      </c>
      <c r="K79" s="29" t="s">
        <v>7</v>
      </c>
      <c r="L79" s="29" t="s">
        <v>263</v>
      </c>
      <c r="T79">
        <f t="shared" si="2"/>
        <v>2</v>
      </c>
      <c r="U79" s="29" t="s">
        <v>6</v>
      </c>
      <c r="V79" s="29" t="s">
        <v>6</v>
      </c>
      <c r="W79" s="29">
        <f t="shared" si="3"/>
        <v>320</v>
      </c>
      <c r="X79" s="29" t="s">
        <v>3808</v>
      </c>
      <c r="Y79" s="29" t="s">
        <v>3817</v>
      </c>
    </row>
    <row r="80" spans="1:25" s="29" customFormat="1" x14ac:dyDescent="0.25">
      <c r="A80" s="75"/>
      <c r="B80" s="71"/>
      <c r="C80" s="29" t="s">
        <v>383</v>
      </c>
      <c r="D80" s="29" t="s">
        <v>393</v>
      </c>
      <c r="E80" s="29" t="s">
        <v>394</v>
      </c>
      <c r="F80" s="29" t="s">
        <v>395</v>
      </c>
      <c r="G80" s="30">
        <v>13</v>
      </c>
      <c r="H80" s="29">
        <v>0</v>
      </c>
      <c r="I80" s="29">
        <v>1</v>
      </c>
      <c r="K80" s="29" t="s">
        <v>396</v>
      </c>
      <c r="L80" s="29" t="s">
        <v>300</v>
      </c>
      <c r="M80" s="29" t="s">
        <v>397</v>
      </c>
      <c r="N80" s="29" t="s">
        <v>7</v>
      </c>
      <c r="T80">
        <f t="shared" si="2"/>
        <v>4</v>
      </c>
      <c r="U80" s="29" t="s">
        <v>18</v>
      </c>
      <c r="V80" s="29" t="s">
        <v>398</v>
      </c>
      <c r="W80" s="29">
        <f t="shared" si="3"/>
        <v>254</v>
      </c>
      <c r="X80" s="29" t="s">
        <v>3808</v>
      </c>
      <c r="Y80" s="29" t="s">
        <v>3817</v>
      </c>
    </row>
    <row r="81" spans="1:34" s="29" customFormat="1" x14ac:dyDescent="0.25">
      <c r="A81" s="75"/>
      <c r="B81" s="71"/>
      <c r="C81" s="29" t="s">
        <v>399</v>
      </c>
      <c r="D81" s="29" t="s">
        <v>400</v>
      </c>
      <c r="E81" s="29" t="s">
        <v>401</v>
      </c>
      <c r="F81" s="29" t="s">
        <v>402</v>
      </c>
      <c r="G81" s="30">
        <v>27</v>
      </c>
      <c r="H81" s="29">
        <v>2</v>
      </c>
      <c r="I81" s="29">
        <v>3</v>
      </c>
      <c r="K81" s="29" t="s">
        <v>403</v>
      </c>
      <c r="T81">
        <f t="shared" si="2"/>
        <v>1</v>
      </c>
      <c r="U81" s="29" t="s">
        <v>6</v>
      </c>
      <c r="V81" s="29" t="s">
        <v>6</v>
      </c>
      <c r="W81" s="29">
        <f t="shared" si="3"/>
        <v>361</v>
      </c>
      <c r="X81" s="29" t="s">
        <v>3808</v>
      </c>
      <c r="Y81" s="29" t="s">
        <v>3808</v>
      </c>
    </row>
    <row r="82" spans="1:34" s="4" customFormat="1" x14ac:dyDescent="0.25">
      <c r="A82" s="76"/>
      <c r="B82" s="72"/>
      <c r="C82" s="4" t="s">
        <v>399</v>
      </c>
      <c r="D82" s="4" t="s">
        <v>404</v>
      </c>
      <c r="E82" s="4" t="s">
        <v>405</v>
      </c>
      <c r="F82" s="4" t="s">
        <v>406</v>
      </c>
      <c r="G82" s="31">
        <v>9</v>
      </c>
      <c r="H82" s="4">
        <v>0</v>
      </c>
      <c r="I82" s="4">
        <v>0</v>
      </c>
      <c r="K82" s="4" t="s">
        <v>33</v>
      </c>
      <c r="L82" s="4" t="s">
        <v>407</v>
      </c>
      <c r="M82" s="4" t="s">
        <v>7</v>
      </c>
      <c r="T82" s="4">
        <f t="shared" si="2"/>
        <v>3</v>
      </c>
      <c r="U82" s="4" t="s">
        <v>6</v>
      </c>
      <c r="V82" s="4" t="s">
        <v>6</v>
      </c>
      <c r="W82" s="4">
        <f t="shared" si="3"/>
        <v>411</v>
      </c>
      <c r="X82" s="4" t="s">
        <v>3808</v>
      </c>
      <c r="Y82" s="4" t="s">
        <v>3817</v>
      </c>
    </row>
    <row r="83" spans="1:34" s="27" customFormat="1" x14ac:dyDescent="0.25">
      <c r="A83" s="74" t="s">
        <v>2294</v>
      </c>
      <c r="B83" s="70">
        <f>COUNTA(C83:C91)</f>
        <v>9</v>
      </c>
      <c r="C83" s="27" t="s">
        <v>408</v>
      </c>
      <c r="D83" s="27" t="s">
        <v>409</v>
      </c>
      <c r="E83" s="27" t="s">
        <v>391</v>
      </c>
      <c r="F83" s="27" t="s">
        <v>410</v>
      </c>
      <c r="G83" s="28">
        <v>43</v>
      </c>
      <c r="H83" s="27">
        <v>0</v>
      </c>
      <c r="I83" s="27">
        <v>6</v>
      </c>
      <c r="J83" s="27">
        <v>1084</v>
      </c>
      <c r="K83" s="27" t="s">
        <v>348</v>
      </c>
      <c r="L83" s="27" t="s">
        <v>411</v>
      </c>
      <c r="M83" s="27" t="s">
        <v>7</v>
      </c>
      <c r="T83" s="27">
        <f t="shared" si="2"/>
        <v>3</v>
      </c>
      <c r="U83" s="27" t="s">
        <v>6</v>
      </c>
      <c r="V83" s="27" t="s">
        <v>6</v>
      </c>
      <c r="W83" s="27">
        <f t="shared" si="3"/>
        <v>149</v>
      </c>
      <c r="X83" s="27" t="s">
        <v>3808</v>
      </c>
      <c r="Y83" s="27" t="s">
        <v>3817</v>
      </c>
    </row>
    <row r="84" spans="1:34" s="29" customFormat="1" x14ac:dyDescent="0.25">
      <c r="A84" s="75"/>
      <c r="B84" s="71"/>
      <c r="C84" s="29" t="s">
        <v>412</v>
      </c>
      <c r="D84" s="29" t="s">
        <v>413</v>
      </c>
      <c r="E84" s="29" t="s">
        <v>414</v>
      </c>
      <c r="F84" s="29" t="s">
        <v>415</v>
      </c>
      <c r="G84" s="30">
        <v>5</v>
      </c>
      <c r="H84" s="29">
        <v>0</v>
      </c>
      <c r="I84" s="29">
        <v>1</v>
      </c>
      <c r="K84" s="29" t="s">
        <v>416</v>
      </c>
      <c r="L84" s="29" t="s">
        <v>7</v>
      </c>
      <c r="T84" s="29">
        <f t="shared" si="2"/>
        <v>2</v>
      </c>
      <c r="U84" s="29" t="s">
        <v>6</v>
      </c>
      <c r="V84" s="29" t="s">
        <v>6</v>
      </c>
      <c r="W84" s="29">
        <f t="shared" si="3"/>
        <v>191</v>
      </c>
      <c r="X84" s="29" t="s">
        <v>3817</v>
      </c>
      <c r="Y84" s="29" t="s">
        <v>3817</v>
      </c>
    </row>
    <row r="85" spans="1:34" s="29" customFormat="1" x14ac:dyDescent="0.25">
      <c r="A85" s="75"/>
      <c r="B85" s="71"/>
      <c r="C85" s="29" t="s">
        <v>412</v>
      </c>
      <c r="D85" s="29" t="s">
        <v>417</v>
      </c>
      <c r="E85" s="29" t="s">
        <v>418</v>
      </c>
      <c r="F85" s="29" t="s">
        <v>419</v>
      </c>
      <c r="G85" s="30">
        <v>10</v>
      </c>
      <c r="H85" s="29">
        <v>0</v>
      </c>
      <c r="I85" s="29">
        <v>2</v>
      </c>
      <c r="K85" s="29" t="s">
        <v>348</v>
      </c>
      <c r="L85" s="29" t="s">
        <v>411</v>
      </c>
      <c r="M85" s="29" t="s">
        <v>420</v>
      </c>
      <c r="N85" s="29" t="s">
        <v>7</v>
      </c>
      <c r="O85" s="29" t="s">
        <v>4116</v>
      </c>
      <c r="P85" s="29" t="s">
        <v>416</v>
      </c>
      <c r="T85" s="29">
        <f t="shared" si="2"/>
        <v>6</v>
      </c>
      <c r="U85" s="29" t="s">
        <v>18</v>
      </c>
      <c r="V85" s="29" t="s">
        <v>421</v>
      </c>
      <c r="W85" s="29">
        <f t="shared" si="3"/>
        <v>448</v>
      </c>
      <c r="X85" s="29" t="s">
        <v>3808</v>
      </c>
      <c r="Y85" s="29" t="s">
        <v>3817</v>
      </c>
    </row>
    <row r="86" spans="1:34" s="29" customFormat="1" x14ac:dyDescent="0.25">
      <c r="A86" s="75"/>
      <c r="B86" s="71"/>
      <c r="C86" s="29" t="s">
        <v>412</v>
      </c>
      <c r="D86" s="29" t="s">
        <v>422</v>
      </c>
      <c r="E86" s="29" t="s">
        <v>423</v>
      </c>
      <c r="F86" s="29" t="s">
        <v>424</v>
      </c>
      <c r="G86" s="30">
        <v>189</v>
      </c>
      <c r="H86" s="29">
        <v>1</v>
      </c>
      <c r="I86" s="29">
        <v>4</v>
      </c>
      <c r="T86" s="29">
        <f t="shared" si="2"/>
        <v>0</v>
      </c>
      <c r="U86" s="29" t="s">
        <v>6</v>
      </c>
      <c r="V86" s="29" t="s">
        <v>6</v>
      </c>
      <c r="W86" s="29">
        <f t="shared" si="3"/>
        <v>214</v>
      </c>
      <c r="X86" s="29" t="s">
        <v>3808</v>
      </c>
      <c r="Y86" s="29" t="s">
        <v>3817</v>
      </c>
    </row>
    <row r="87" spans="1:34" s="29" customFormat="1" x14ac:dyDescent="0.25">
      <c r="A87" s="75"/>
      <c r="B87" s="71"/>
      <c r="C87" s="29" t="s">
        <v>412</v>
      </c>
      <c r="D87" s="29" t="s">
        <v>425</v>
      </c>
      <c r="E87" s="29" t="s">
        <v>426</v>
      </c>
      <c r="F87" s="29" t="s">
        <v>463</v>
      </c>
      <c r="G87" s="30">
        <v>35</v>
      </c>
      <c r="H87" s="29">
        <v>1</v>
      </c>
      <c r="I87" s="29">
        <v>7</v>
      </c>
      <c r="T87" s="29">
        <f t="shared" si="2"/>
        <v>0</v>
      </c>
      <c r="U87" s="29" t="s">
        <v>6</v>
      </c>
      <c r="V87" s="29" t="s">
        <v>6</v>
      </c>
      <c r="W87" s="29">
        <f t="shared" si="3"/>
        <v>1028</v>
      </c>
      <c r="X87" s="29" t="s">
        <v>3808</v>
      </c>
      <c r="Y87" s="29" t="s">
        <v>3817</v>
      </c>
    </row>
    <row r="88" spans="1:34" s="29" customFormat="1" x14ac:dyDescent="0.25">
      <c r="A88" s="75"/>
      <c r="B88" s="71"/>
      <c r="C88" s="29" t="s">
        <v>427</v>
      </c>
      <c r="D88" s="29" t="s">
        <v>428</v>
      </c>
      <c r="E88" s="29" t="s">
        <v>3</v>
      </c>
      <c r="F88" s="29" t="s">
        <v>429</v>
      </c>
      <c r="G88" s="30">
        <v>11</v>
      </c>
      <c r="H88" s="29">
        <v>0</v>
      </c>
      <c r="I88" s="29">
        <v>1</v>
      </c>
      <c r="J88" s="29">
        <v>337</v>
      </c>
      <c r="K88" s="29" t="s">
        <v>430</v>
      </c>
      <c r="L88" s="29" t="s">
        <v>431</v>
      </c>
      <c r="M88" s="29" t="s">
        <v>432</v>
      </c>
      <c r="N88" s="29" t="s">
        <v>7</v>
      </c>
      <c r="O88" s="29" t="s">
        <v>4137</v>
      </c>
      <c r="T88" s="29">
        <f t="shared" si="2"/>
        <v>5</v>
      </c>
      <c r="U88" s="29" t="s">
        <v>6</v>
      </c>
      <c r="V88" s="29" t="s">
        <v>6</v>
      </c>
      <c r="W88" s="29">
        <f t="shared" si="3"/>
        <v>349</v>
      </c>
      <c r="X88" s="29" t="s">
        <v>3808</v>
      </c>
      <c r="Y88" s="29" t="s">
        <v>3838</v>
      </c>
    </row>
    <row r="89" spans="1:34" s="29" customFormat="1" x14ac:dyDescent="0.25">
      <c r="A89" s="75"/>
      <c r="B89" s="71"/>
      <c r="C89" s="40" t="s">
        <v>465</v>
      </c>
      <c r="D89" s="29" t="s">
        <v>433</v>
      </c>
      <c r="E89" s="29" t="s">
        <v>3</v>
      </c>
      <c r="F89" s="29" t="s">
        <v>434</v>
      </c>
      <c r="G89" s="30">
        <v>5</v>
      </c>
      <c r="H89" s="29">
        <v>0</v>
      </c>
      <c r="I89" s="29">
        <v>0</v>
      </c>
      <c r="K89" s="29" t="s">
        <v>300</v>
      </c>
      <c r="L89" s="29" t="s">
        <v>435</v>
      </c>
      <c r="M89" s="29" t="s">
        <v>7</v>
      </c>
      <c r="T89" s="29">
        <f t="shared" si="2"/>
        <v>3</v>
      </c>
      <c r="U89" s="29" t="s">
        <v>6</v>
      </c>
      <c r="V89" s="29" t="s">
        <v>6</v>
      </c>
      <c r="W89" s="29">
        <f t="shared" si="3"/>
        <v>164</v>
      </c>
      <c r="X89" s="29" t="s">
        <v>3808</v>
      </c>
      <c r="Y89" s="29" t="s">
        <v>3817</v>
      </c>
    </row>
    <row r="90" spans="1:34" s="29" customFormat="1" x14ac:dyDescent="0.25">
      <c r="A90" s="75"/>
      <c r="B90" s="71"/>
      <c r="C90" s="29" t="s">
        <v>436</v>
      </c>
      <c r="D90" s="29" t="s">
        <v>437</v>
      </c>
      <c r="E90" s="29" t="s">
        <v>438</v>
      </c>
      <c r="F90" s="29" t="s">
        <v>6</v>
      </c>
      <c r="G90" s="30">
        <v>12</v>
      </c>
      <c r="H90" s="29">
        <v>0</v>
      </c>
      <c r="I90" s="29">
        <v>0</v>
      </c>
      <c r="T90" s="29">
        <f t="shared" si="2"/>
        <v>0</v>
      </c>
      <c r="U90" s="29" t="s">
        <v>6</v>
      </c>
      <c r="V90" s="29" t="s">
        <v>439</v>
      </c>
      <c r="W90" s="29">
        <f t="shared" si="3"/>
        <v>0</v>
      </c>
      <c r="X90" s="29" t="s">
        <v>3808</v>
      </c>
      <c r="Y90" s="29" t="s">
        <v>3817</v>
      </c>
    </row>
    <row r="91" spans="1:34" s="4" customFormat="1" x14ac:dyDescent="0.25">
      <c r="A91" s="76"/>
      <c r="B91" s="72"/>
      <c r="C91" s="4" t="s">
        <v>440</v>
      </c>
      <c r="D91" s="4" t="s">
        <v>441</v>
      </c>
      <c r="E91" s="4" t="s">
        <v>442</v>
      </c>
      <c r="F91" s="4" t="s">
        <v>443</v>
      </c>
      <c r="G91" s="31">
        <v>18</v>
      </c>
      <c r="H91" s="4">
        <v>0</v>
      </c>
      <c r="I91" s="4">
        <v>2</v>
      </c>
      <c r="K91" s="4" t="s">
        <v>444</v>
      </c>
      <c r="L91" s="4" t="s">
        <v>7</v>
      </c>
      <c r="M91" s="4" t="s">
        <v>161</v>
      </c>
      <c r="N91" s="4" t="s">
        <v>445</v>
      </c>
      <c r="O91" s="4" t="s">
        <v>4143</v>
      </c>
      <c r="P91" s="4" t="s">
        <v>4144</v>
      </c>
      <c r="Q91" s="4" t="s">
        <v>97</v>
      </c>
      <c r="R91" s="4" t="s">
        <v>4145</v>
      </c>
      <c r="T91" s="4">
        <f t="shared" si="2"/>
        <v>8</v>
      </c>
      <c r="U91" s="4" t="s">
        <v>6</v>
      </c>
      <c r="V91" s="4" t="s">
        <v>6</v>
      </c>
      <c r="W91" s="4">
        <f t="shared" si="3"/>
        <v>394</v>
      </c>
      <c r="X91" s="4" t="s">
        <v>3808</v>
      </c>
      <c r="Y91" s="4" t="s">
        <v>3838</v>
      </c>
    </row>
    <row r="92" spans="1:34" s="27" customFormat="1" x14ac:dyDescent="0.25">
      <c r="A92" s="74" t="s">
        <v>2294</v>
      </c>
      <c r="B92" s="70">
        <f>COUNTA(C92:C95)</f>
        <v>4</v>
      </c>
      <c r="C92" s="27" t="s">
        <v>446</v>
      </c>
      <c r="D92" s="27" t="s">
        <v>447</v>
      </c>
      <c r="E92" s="27" t="s">
        <v>448</v>
      </c>
      <c r="F92" s="27" t="s">
        <v>449</v>
      </c>
      <c r="G92" s="28">
        <v>47</v>
      </c>
      <c r="H92" s="27">
        <v>0</v>
      </c>
      <c r="I92" s="27">
        <v>3</v>
      </c>
      <c r="K92" s="27" t="s">
        <v>450</v>
      </c>
      <c r="L92" s="27" t="s">
        <v>451</v>
      </c>
      <c r="M92" s="27" t="s">
        <v>452</v>
      </c>
      <c r="N92" s="27" t="s">
        <v>7</v>
      </c>
      <c r="O92" s="27" t="s">
        <v>367</v>
      </c>
      <c r="T92" s="27">
        <f t="shared" si="2"/>
        <v>5</v>
      </c>
      <c r="U92" s="27" t="s">
        <v>6</v>
      </c>
      <c r="V92" s="27" t="s">
        <v>6</v>
      </c>
      <c r="W92" s="27">
        <f t="shared" si="3"/>
        <v>211</v>
      </c>
      <c r="X92" s="27" t="s">
        <v>3808</v>
      </c>
      <c r="Y92" s="27" t="s">
        <v>3838</v>
      </c>
    </row>
    <row r="93" spans="1:34" s="29" customFormat="1" x14ac:dyDescent="0.25">
      <c r="A93" s="75"/>
      <c r="B93" s="71"/>
      <c r="C93" s="29" t="s">
        <v>453</v>
      </c>
      <c r="D93" s="6" t="s">
        <v>454</v>
      </c>
      <c r="E93" s="29" t="s">
        <v>3</v>
      </c>
      <c r="F93" s="29" t="s">
        <v>455</v>
      </c>
      <c r="G93" s="30">
        <v>23</v>
      </c>
      <c r="H93" s="29">
        <v>2</v>
      </c>
      <c r="I93" s="29">
        <v>1</v>
      </c>
      <c r="J93" s="29">
        <v>830</v>
      </c>
      <c r="K93" s="29" t="s">
        <v>456</v>
      </c>
      <c r="L93" s="29" t="s">
        <v>457</v>
      </c>
      <c r="M93" s="29" t="s">
        <v>360</v>
      </c>
      <c r="N93" s="29" t="s">
        <v>7</v>
      </c>
      <c r="O93" s="29" t="s">
        <v>300</v>
      </c>
      <c r="T93" s="29">
        <f t="shared" si="2"/>
        <v>5</v>
      </c>
      <c r="U93" s="29" t="s">
        <v>6</v>
      </c>
      <c r="V93" s="29" t="s">
        <v>6</v>
      </c>
      <c r="W93" s="29">
        <f t="shared" si="3"/>
        <v>792</v>
      </c>
      <c r="X93" s="29" t="s">
        <v>3808</v>
      </c>
      <c r="Y93" s="29" t="s">
        <v>3817</v>
      </c>
    </row>
    <row r="94" spans="1:34" s="29" customFormat="1" x14ac:dyDescent="0.25">
      <c r="A94" s="75"/>
      <c r="B94" s="71"/>
      <c r="C94" s="29" t="s">
        <v>4156</v>
      </c>
      <c r="D94" s="6"/>
      <c r="F94" s="33" t="s">
        <v>4153</v>
      </c>
      <c r="G94" s="30">
        <v>18</v>
      </c>
      <c r="H94" s="29">
        <v>0</v>
      </c>
      <c r="I94" s="29">
        <v>7</v>
      </c>
      <c r="K94" s="29" t="s">
        <v>7</v>
      </c>
      <c r="L94" s="29" t="s">
        <v>4155</v>
      </c>
      <c r="M94" s="39">
        <v>43867</v>
      </c>
      <c r="N94" s="39">
        <v>43868</v>
      </c>
      <c r="T94" s="29">
        <f t="shared" si="2"/>
        <v>4</v>
      </c>
      <c r="W94" s="29">
        <f t="shared" si="3"/>
        <v>317</v>
      </c>
      <c r="X94" s="29" t="s">
        <v>3808</v>
      </c>
      <c r="Y94" s="29" t="s">
        <v>3817</v>
      </c>
    </row>
    <row r="95" spans="1:34" s="4" customFormat="1" x14ac:dyDescent="0.25">
      <c r="A95" s="76"/>
      <c r="B95" s="72"/>
      <c r="C95" s="4" t="s">
        <v>4163</v>
      </c>
      <c r="D95" s="38"/>
      <c r="F95" s="22" t="s">
        <v>4157</v>
      </c>
      <c r="G95" s="31">
        <v>35</v>
      </c>
      <c r="H95" s="4">
        <v>0</v>
      </c>
      <c r="I95" s="4">
        <v>1</v>
      </c>
      <c r="K95" s="4" t="s">
        <v>4158</v>
      </c>
      <c r="L95" s="4" t="s">
        <v>4159</v>
      </c>
      <c r="M95" s="41" t="s">
        <v>4160</v>
      </c>
      <c r="N95" s="41" t="s">
        <v>362</v>
      </c>
      <c r="O95" s="4" t="s">
        <v>3984</v>
      </c>
      <c r="P95" s="4" t="s">
        <v>4161</v>
      </c>
      <c r="Q95" s="4" t="s">
        <v>4162</v>
      </c>
      <c r="T95" s="4">
        <f t="shared" si="2"/>
        <v>7</v>
      </c>
      <c r="W95" s="4">
        <f t="shared" si="3"/>
        <v>544</v>
      </c>
      <c r="X95" s="4" t="s">
        <v>3808</v>
      </c>
      <c r="Y95" s="4" t="s">
        <v>3817</v>
      </c>
    </row>
    <row r="96" spans="1:34" x14ac:dyDescent="0.25">
      <c r="A96" s="4"/>
      <c r="B96" s="4"/>
      <c r="C96" s="4"/>
      <c r="D96" s="5"/>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row>
    <row r="97" spans="1:4" x14ac:dyDescent="0.25">
      <c r="A97" s="6" t="s">
        <v>2279</v>
      </c>
      <c r="D97" s="7">
        <f>AVERAGE(G2:G95)</f>
        <v>32.968085106382979</v>
      </c>
    </row>
    <row r="98" spans="1:4" x14ac:dyDescent="0.25">
      <c r="A98" s="6" t="s">
        <v>2280</v>
      </c>
      <c r="D98" s="7">
        <f>AVERAGE(H2:H95)</f>
        <v>2.1702127659574466</v>
      </c>
    </row>
    <row r="99" spans="1:4" x14ac:dyDescent="0.25">
      <c r="A99" s="6" t="s">
        <v>3595</v>
      </c>
      <c r="D99" s="7">
        <f>AVERAGE(J2:J95)</f>
        <v>1413.8125</v>
      </c>
    </row>
    <row r="100" spans="1:4" x14ac:dyDescent="0.25">
      <c r="A100" s="6" t="s">
        <v>2281</v>
      </c>
      <c r="D100" s="7">
        <f>AVERAGE(I2:I95)</f>
        <v>7.1170212765957448</v>
      </c>
    </row>
    <row r="101" spans="1:4" x14ac:dyDescent="0.25">
      <c r="A101" s="6" t="s">
        <v>2298</v>
      </c>
      <c r="D101" s="7">
        <f>AVERAGE(B2:B95)</f>
        <v>7.2307692307692308</v>
      </c>
    </row>
    <row r="103" spans="1:4" x14ac:dyDescent="0.25">
      <c r="A103" t="s">
        <v>5215</v>
      </c>
      <c r="D103">
        <f>AVERAGE( T2:T95)</f>
        <v>2.9361702127659575</v>
      </c>
    </row>
  </sheetData>
  <mergeCells count="26">
    <mergeCell ref="A92:A95"/>
    <mergeCell ref="B92:B95"/>
    <mergeCell ref="A10:A16"/>
    <mergeCell ref="A2:A9"/>
    <mergeCell ref="B2:B9"/>
    <mergeCell ref="B10:B16"/>
    <mergeCell ref="B17:B19"/>
    <mergeCell ref="B20:B31"/>
    <mergeCell ref="A41:A48"/>
    <mergeCell ref="A32:A40"/>
    <mergeCell ref="A20:A31"/>
    <mergeCell ref="A17:A19"/>
    <mergeCell ref="A51:A62"/>
    <mergeCell ref="A49:A50"/>
    <mergeCell ref="A83:A91"/>
    <mergeCell ref="A77:A82"/>
    <mergeCell ref="A69:A76"/>
    <mergeCell ref="B77:B82"/>
    <mergeCell ref="B83:B91"/>
    <mergeCell ref="B32:B40"/>
    <mergeCell ref="B41:B48"/>
    <mergeCell ref="B49:B50"/>
    <mergeCell ref="B51:B62"/>
    <mergeCell ref="B63:B68"/>
    <mergeCell ref="B69:B76"/>
    <mergeCell ref="A63:A68"/>
  </mergeCells>
  <phoneticPr fontId="2" type="noConversion"/>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31061C-5A12-4A37-83AA-B183AA7502DC}">
  <dimension ref="A1:AD65"/>
  <sheetViews>
    <sheetView workbookViewId="0">
      <selection activeCell="D66" sqref="D66"/>
    </sheetView>
  </sheetViews>
  <sheetFormatPr defaultRowHeight="15" x14ac:dyDescent="0.25"/>
  <cols>
    <col min="1" max="2" width="9.140625" style="10" customWidth="1"/>
    <col min="3" max="3" width="12" customWidth="1"/>
    <col min="4" max="4" width="13.140625" customWidth="1"/>
    <col min="5" max="5" width="13.5703125" customWidth="1"/>
    <col min="6" max="6" width="31.28515625" style="20" customWidth="1"/>
    <col min="8" max="8" width="11.85546875" customWidth="1"/>
    <col min="17" max="17" width="19.140625" customWidth="1"/>
    <col min="18" max="18" width="24.42578125" customWidth="1"/>
    <col min="19" max="20" width="19.140625" customWidth="1"/>
  </cols>
  <sheetData>
    <row r="1" spans="1:22" x14ac:dyDescent="0.25">
      <c r="C1" t="s">
        <v>0</v>
      </c>
      <c r="D1" t="s">
        <v>458</v>
      </c>
      <c r="E1" t="s">
        <v>475</v>
      </c>
      <c r="F1" s="20" t="s">
        <v>474</v>
      </c>
      <c r="G1" t="s">
        <v>460</v>
      </c>
      <c r="H1" t="s">
        <v>477</v>
      </c>
      <c r="I1" t="s">
        <v>2277</v>
      </c>
      <c r="J1" t="s">
        <v>2524</v>
      </c>
      <c r="K1" t="s">
        <v>466</v>
      </c>
      <c r="L1" t="s">
        <v>467</v>
      </c>
      <c r="M1" t="s">
        <v>468</v>
      </c>
      <c r="N1" t="s">
        <v>470</v>
      </c>
      <c r="O1" t="s">
        <v>478</v>
      </c>
      <c r="P1" t="s">
        <v>479</v>
      </c>
      <c r="Q1" t="s">
        <v>5201</v>
      </c>
      <c r="R1" t="s">
        <v>2103</v>
      </c>
      <c r="S1" t="s">
        <v>473</v>
      </c>
      <c r="T1" t="s">
        <v>5204</v>
      </c>
      <c r="U1" t="s">
        <v>3667</v>
      </c>
      <c r="V1" t="s">
        <v>3879</v>
      </c>
    </row>
    <row r="2" spans="1:22" s="27" customFormat="1" x14ac:dyDescent="0.25">
      <c r="A2" s="74" t="s">
        <v>2295</v>
      </c>
      <c r="B2" s="70">
        <f>COUNTA(C2:C6)</f>
        <v>5</v>
      </c>
      <c r="C2" s="27" t="s">
        <v>2104</v>
      </c>
      <c r="D2" s="27" t="s">
        <v>2105</v>
      </c>
      <c r="E2" s="27" t="s">
        <v>2106</v>
      </c>
      <c r="F2" s="32" t="s">
        <v>6</v>
      </c>
      <c r="G2" s="28">
        <v>14</v>
      </c>
      <c r="H2" s="27">
        <v>0</v>
      </c>
      <c r="I2" s="27">
        <v>0</v>
      </c>
      <c r="Q2" s="27">
        <f>COUNTA(K2:P2)</f>
        <v>0</v>
      </c>
      <c r="R2" s="27" t="s">
        <v>6</v>
      </c>
      <c r="S2" s="27" t="s">
        <v>2107</v>
      </c>
      <c r="T2" s="27">
        <f>LEN(F2)</f>
        <v>0</v>
      </c>
      <c r="U2" s="27" t="s">
        <v>3630</v>
      </c>
      <c r="V2" s="27" t="s">
        <v>3896</v>
      </c>
    </row>
    <row r="3" spans="1:22" s="29" customFormat="1" ht="15" customHeight="1" x14ac:dyDescent="0.25">
      <c r="A3" s="75"/>
      <c r="B3" s="71"/>
      <c r="C3" s="29" t="s">
        <v>2108</v>
      </c>
      <c r="D3" s="29" t="s">
        <v>2109</v>
      </c>
      <c r="E3" s="29" t="s">
        <v>3</v>
      </c>
      <c r="F3" s="33" t="s">
        <v>3639</v>
      </c>
      <c r="G3" s="30">
        <v>27</v>
      </c>
      <c r="H3" s="29">
        <v>0</v>
      </c>
      <c r="I3" s="29">
        <v>7</v>
      </c>
      <c r="J3" s="29">
        <v>1093</v>
      </c>
      <c r="K3" s="29" t="s">
        <v>3624</v>
      </c>
      <c r="L3" s="29" t="s">
        <v>3547</v>
      </c>
      <c r="M3" s="29" t="s">
        <v>3633</v>
      </c>
      <c r="N3" s="29" t="s">
        <v>3634</v>
      </c>
      <c r="O3" s="29" t="s">
        <v>3635</v>
      </c>
      <c r="Q3" s="29">
        <f>COUNTA(K3:P3)</f>
        <v>5</v>
      </c>
      <c r="S3" s="29" t="s">
        <v>6</v>
      </c>
      <c r="T3" s="29">
        <f>LEN(F3)</f>
        <v>204</v>
      </c>
      <c r="U3" s="29" t="s">
        <v>3630</v>
      </c>
      <c r="V3" s="29" t="s">
        <v>3896</v>
      </c>
    </row>
    <row r="4" spans="1:22" s="29" customFormat="1" ht="15" customHeight="1" x14ac:dyDescent="0.25">
      <c r="A4" s="75"/>
      <c r="B4" s="71"/>
      <c r="C4" s="29" t="s">
        <v>2110</v>
      </c>
      <c r="D4" s="29" t="s">
        <v>2111</v>
      </c>
      <c r="E4" s="29" t="s">
        <v>2112</v>
      </c>
      <c r="F4" s="33" t="s">
        <v>3640</v>
      </c>
      <c r="G4" s="30">
        <v>6</v>
      </c>
      <c r="H4" s="29">
        <v>0</v>
      </c>
      <c r="I4" s="29">
        <v>1</v>
      </c>
      <c r="K4" s="29" t="s">
        <v>3624</v>
      </c>
      <c r="L4" s="29" t="s">
        <v>3625</v>
      </c>
      <c r="M4" s="29" t="s">
        <v>3637</v>
      </c>
      <c r="N4" s="29" t="s">
        <v>3638</v>
      </c>
      <c r="O4" s="29" t="s">
        <v>2310</v>
      </c>
      <c r="Q4" s="29">
        <f t="shared" ref="Q4:Q10" si="0">COUNTA(K4:P4)</f>
        <v>5</v>
      </c>
      <c r="R4" s="29" t="s">
        <v>3641</v>
      </c>
      <c r="S4" s="29" t="s">
        <v>2113</v>
      </c>
      <c r="T4" s="29">
        <f t="shared" ref="T4:T57" si="1">LEN(F4)</f>
        <v>720</v>
      </c>
      <c r="U4" s="29" t="s">
        <v>3630</v>
      </c>
      <c r="V4" s="29" t="s">
        <v>3896</v>
      </c>
    </row>
    <row r="5" spans="1:22" s="29" customFormat="1" x14ac:dyDescent="0.25">
      <c r="A5" s="75"/>
      <c r="B5" s="71"/>
      <c r="C5" s="29" t="s">
        <v>2114</v>
      </c>
      <c r="D5" s="29" t="s">
        <v>2115</v>
      </c>
      <c r="E5" s="29" t="s">
        <v>2116</v>
      </c>
      <c r="F5" s="33" t="s">
        <v>2118</v>
      </c>
      <c r="G5" s="30">
        <v>9</v>
      </c>
      <c r="H5" s="29">
        <v>0</v>
      </c>
      <c r="I5" s="29">
        <v>2</v>
      </c>
      <c r="K5" s="29" t="s">
        <v>3624</v>
      </c>
      <c r="L5" s="29" t="s">
        <v>3547</v>
      </c>
      <c r="M5" s="29" t="s">
        <v>2488</v>
      </c>
      <c r="Q5" s="29">
        <f t="shared" si="0"/>
        <v>3</v>
      </c>
      <c r="R5" s="29" t="s">
        <v>3641</v>
      </c>
      <c r="S5" s="29" t="s">
        <v>2117</v>
      </c>
      <c r="T5" s="29">
        <f t="shared" si="1"/>
        <v>427</v>
      </c>
      <c r="U5" s="29" t="s">
        <v>3630</v>
      </c>
      <c r="V5" s="29" t="s">
        <v>3896</v>
      </c>
    </row>
    <row r="6" spans="1:22" s="29" customFormat="1" x14ac:dyDescent="0.25">
      <c r="A6" s="76"/>
      <c r="B6" s="72"/>
      <c r="C6" s="29" t="s">
        <v>2119</v>
      </c>
      <c r="D6" s="29" t="s">
        <v>2120</v>
      </c>
      <c r="E6" s="29" t="s">
        <v>2121</v>
      </c>
      <c r="F6" s="33" t="s">
        <v>6</v>
      </c>
      <c r="G6" s="30">
        <v>21</v>
      </c>
      <c r="H6" s="29">
        <v>1</v>
      </c>
      <c r="I6" s="29">
        <v>0</v>
      </c>
      <c r="Q6" s="29">
        <f t="shared" si="0"/>
        <v>0</v>
      </c>
      <c r="R6" s="29" t="s">
        <v>6</v>
      </c>
      <c r="S6" s="29" t="s">
        <v>2122</v>
      </c>
      <c r="T6" s="29">
        <f t="shared" si="1"/>
        <v>0</v>
      </c>
      <c r="U6" s="29" t="s">
        <v>3630</v>
      </c>
      <c r="V6" s="29" t="s">
        <v>3896</v>
      </c>
    </row>
    <row r="7" spans="1:22" s="27" customFormat="1" x14ac:dyDescent="0.25">
      <c r="A7" s="74" t="s">
        <v>2295</v>
      </c>
      <c r="B7" s="70">
        <f>COUNTA(C7:C10)</f>
        <v>4</v>
      </c>
      <c r="C7" s="27" t="s">
        <v>2123</v>
      </c>
      <c r="D7" s="27" t="s">
        <v>2124</v>
      </c>
      <c r="E7" s="27" t="s">
        <v>2125</v>
      </c>
      <c r="F7" s="32" t="s">
        <v>6</v>
      </c>
      <c r="G7" s="28">
        <v>10</v>
      </c>
      <c r="H7" s="27">
        <v>0</v>
      </c>
      <c r="I7" s="27">
        <v>0</v>
      </c>
      <c r="Q7" s="27">
        <f t="shared" si="0"/>
        <v>0</v>
      </c>
      <c r="R7" s="27" t="s">
        <v>6</v>
      </c>
      <c r="S7" s="27" t="s">
        <v>2126</v>
      </c>
      <c r="T7" s="27">
        <f t="shared" si="1"/>
        <v>0</v>
      </c>
      <c r="U7" s="27" t="s">
        <v>3630</v>
      </c>
      <c r="V7" s="27" t="s">
        <v>3896</v>
      </c>
    </row>
    <row r="8" spans="1:22" s="29" customFormat="1" ht="15" customHeight="1" x14ac:dyDescent="0.25">
      <c r="A8" s="75"/>
      <c r="B8" s="71"/>
      <c r="C8" s="29" t="s">
        <v>2127</v>
      </c>
      <c r="D8" s="6" t="s">
        <v>2128</v>
      </c>
      <c r="E8" s="29" t="s">
        <v>2129</v>
      </c>
      <c r="F8" s="33" t="s">
        <v>3652</v>
      </c>
      <c r="G8" s="30">
        <v>4</v>
      </c>
      <c r="H8" s="29">
        <v>0</v>
      </c>
      <c r="I8" s="29">
        <v>1</v>
      </c>
      <c r="K8" s="29" t="s">
        <v>3624</v>
      </c>
      <c r="L8" s="29" t="s">
        <v>3547</v>
      </c>
      <c r="M8" s="29" t="s">
        <v>3654</v>
      </c>
      <c r="N8" s="29" t="s">
        <v>3655</v>
      </c>
      <c r="O8" s="29" t="s">
        <v>3656</v>
      </c>
      <c r="P8" s="29" t="s">
        <v>3657</v>
      </c>
      <c r="Q8" s="29">
        <f t="shared" si="0"/>
        <v>6</v>
      </c>
      <c r="R8" s="29" t="s">
        <v>3641</v>
      </c>
      <c r="S8" s="29" t="s">
        <v>2130</v>
      </c>
      <c r="T8" s="29">
        <f t="shared" si="1"/>
        <v>584</v>
      </c>
      <c r="U8" s="29" t="s">
        <v>3630</v>
      </c>
      <c r="V8" s="29" t="s">
        <v>3896</v>
      </c>
    </row>
    <row r="9" spans="1:22" s="6" customFormat="1" x14ac:dyDescent="0.25">
      <c r="A9" s="75"/>
      <c r="B9" s="71"/>
      <c r="C9" s="6" t="s">
        <v>2131</v>
      </c>
      <c r="D9" s="6" t="s">
        <v>2132</v>
      </c>
      <c r="E9" s="6" t="s">
        <v>2133</v>
      </c>
      <c r="F9" s="55" t="s">
        <v>2134</v>
      </c>
      <c r="G9" s="37">
        <v>8</v>
      </c>
      <c r="H9" s="6">
        <v>0</v>
      </c>
      <c r="I9" s="6">
        <v>1</v>
      </c>
      <c r="Q9" s="29">
        <f t="shared" si="0"/>
        <v>0</v>
      </c>
      <c r="R9" s="29" t="s">
        <v>3626</v>
      </c>
      <c r="S9" s="6" t="s">
        <v>6</v>
      </c>
      <c r="T9" s="29">
        <f t="shared" si="1"/>
        <v>647</v>
      </c>
      <c r="U9" s="6" t="s">
        <v>3630</v>
      </c>
      <c r="V9" s="29" t="s">
        <v>3896</v>
      </c>
    </row>
    <row r="10" spans="1:22" s="4" customFormat="1" x14ac:dyDescent="0.25">
      <c r="A10" s="76"/>
      <c r="B10" s="72"/>
      <c r="C10" s="4" t="s">
        <v>2135</v>
      </c>
      <c r="D10" s="4" t="s">
        <v>2136</v>
      </c>
      <c r="E10" s="4" t="s">
        <v>2137</v>
      </c>
      <c r="F10" s="22" t="s">
        <v>2139</v>
      </c>
      <c r="G10" s="31">
        <v>10</v>
      </c>
      <c r="H10" s="4">
        <v>0</v>
      </c>
      <c r="I10" s="4">
        <v>3</v>
      </c>
      <c r="Q10" s="4">
        <f t="shared" si="0"/>
        <v>0</v>
      </c>
      <c r="R10" s="4" t="s">
        <v>3641</v>
      </c>
      <c r="S10" s="4" t="s">
        <v>2138</v>
      </c>
      <c r="T10" s="4">
        <f t="shared" si="1"/>
        <v>562</v>
      </c>
      <c r="U10" s="38" t="s">
        <v>3630</v>
      </c>
      <c r="V10" s="4" t="s">
        <v>3896</v>
      </c>
    </row>
    <row r="11" spans="1:22" s="34" customFormat="1" x14ac:dyDescent="0.25">
      <c r="A11" s="74" t="s">
        <v>2295</v>
      </c>
      <c r="B11" s="70">
        <f>COUNTA(C11:C14)</f>
        <v>4</v>
      </c>
      <c r="C11" s="34" t="s">
        <v>2140</v>
      </c>
      <c r="D11" s="34" t="s">
        <v>2141</v>
      </c>
      <c r="E11" s="34" t="s">
        <v>2142</v>
      </c>
      <c r="F11" s="56" t="s">
        <v>2143</v>
      </c>
      <c r="G11" s="36">
        <v>14</v>
      </c>
      <c r="H11" s="34">
        <v>0</v>
      </c>
      <c r="I11" s="34">
        <v>4</v>
      </c>
      <c r="Q11" s="34">
        <f>COUNTA(K11:P11)</f>
        <v>0</v>
      </c>
      <c r="R11" s="34" t="s">
        <v>6</v>
      </c>
      <c r="S11" s="34" t="s">
        <v>6</v>
      </c>
      <c r="T11" s="27">
        <f t="shared" si="1"/>
        <v>493</v>
      </c>
      <c r="U11" s="34" t="s">
        <v>3630</v>
      </c>
      <c r="V11" s="27" t="s">
        <v>3896</v>
      </c>
    </row>
    <row r="12" spans="1:22" s="29" customFormat="1" x14ac:dyDescent="0.25">
      <c r="A12" s="75"/>
      <c r="B12" s="71"/>
      <c r="C12" s="29" t="s">
        <v>2144</v>
      </c>
      <c r="D12" s="29" t="s">
        <v>2145</v>
      </c>
      <c r="E12" s="29" t="s">
        <v>2146</v>
      </c>
      <c r="F12" s="33" t="s">
        <v>6</v>
      </c>
      <c r="G12" s="30">
        <v>7</v>
      </c>
      <c r="H12" s="29">
        <v>0</v>
      </c>
      <c r="I12" s="29">
        <v>0</v>
      </c>
      <c r="Q12" s="6">
        <f t="shared" ref="Q12:Q57" si="2">COUNTA(K12:P12)</f>
        <v>0</v>
      </c>
      <c r="R12" s="29" t="s">
        <v>6</v>
      </c>
      <c r="S12" s="29" t="s">
        <v>2147</v>
      </c>
      <c r="T12" s="29">
        <f t="shared" si="1"/>
        <v>0</v>
      </c>
      <c r="U12" s="6" t="s">
        <v>3668</v>
      </c>
      <c r="V12" s="29" t="s">
        <v>3896</v>
      </c>
    </row>
    <row r="13" spans="1:22" s="6" customFormat="1" ht="15" customHeight="1" x14ac:dyDescent="0.25">
      <c r="A13" s="75"/>
      <c r="B13" s="71"/>
      <c r="C13" s="6" t="s">
        <v>2148</v>
      </c>
      <c r="D13" s="6" t="s">
        <v>2149</v>
      </c>
      <c r="E13" s="6" t="s">
        <v>2150</v>
      </c>
      <c r="F13" s="55" t="s">
        <v>3680</v>
      </c>
      <c r="G13" s="37">
        <v>4</v>
      </c>
      <c r="H13" s="6">
        <v>0</v>
      </c>
      <c r="I13" s="6">
        <v>1</v>
      </c>
      <c r="K13" s="6" t="s">
        <v>3624</v>
      </c>
      <c r="L13" s="6" t="s">
        <v>3547</v>
      </c>
      <c r="Q13" s="6">
        <f t="shared" si="2"/>
        <v>2</v>
      </c>
      <c r="R13" s="6" t="s">
        <v>3626</v>
      </c>
      <c r="S13" s="6" t="s">
        <v>6</v>
      </c>
      <c r="T13" s="29">
        <f t="shared" si="1"/>
        <v>535</v>
      </c>
      <c r="U13" s="6" t="s">
        <v>3630</v>
      </c>
      <c r="V13" s="29" t="s">
        <v>3896</v>
      </c>
    </row>
    <row r="14" spans="1:22" s="4" customFormat="1" x14ac:dyDescent="0.25">
      <c r="A14" s="76"/>
      <c r="B14" s="72"/>
      <c r="C14" s="4" t="s">
        <v>2151</v>
      </c>
      <c r="D14" s="4" t="s">
        <v>2152</v>
      </c>
      <c r="E14" s="4" t="s">
        <v>2153</v>
      </c>
      <c r="F14" s="22" t="s">
        <v>6</v>
      </c>
      <c r="G14" s="31">
        <v>4</v>
      </c>
      <c r="H14" s="4">
        <v>0</v>
      </c>
      <c r="I14" s="4">
        <v>0</v>
      </c>
      <c r="Q14" s="38">
        <f t="shared" si="2"/>
        <v>0</v>
      </c>
      <c r="R14" s="4" t="s">
        <v>6</v>
      </c>
      <c r="S14" s="4" t="s">
        <v>2154</v>
      </c>
      <c r="T14" s="4">
        <f t="shared" si="1"/>
        <v>0</v>
      </c>
      <c r="U14" s="38" t="s">
        <v>3630</v>
      </c>
      <c r="V14" s="4" t="s">
        <v>3896</v>
      </c>
    </row>
    <row r="15" spans="1:22" s="29" customFormat="1" x14ac:dyDescent="0.25">
      <c r="A15" s="74" t="s">
        <v>2295</v>
      </c>
      <c r="B15" s="70">
        <f>COUNTA(C15:C19)</f>
        <v>5</v>
      </c>
      <c r="C15" s="29" t="s">
        <v>2155</v>
      </c>
      <c r="D15" s="29" t="s">
        <v>2156</v>
      </c>
      <c r="E15" s="29" t="s">
        <v>2157</v>
      </c>
      <c r="F15" s="33" t="s">
        <v>2159</v>
      </c>
      <c r="G15" s="30">
        <v>72</v>
      </c>
      <c r="H15" s="29">
        <v>1</v>
      </c>
      <c r="I15" s="29">
        <v>7</v>
      </c>
      <c r="Q15" s="6">
        <f t="shared" si="2"/>
        <v>0</v>
      </c>
      <c r="R15" s="29" t="s">
        <v>3626</v>
      </c>
      <c r="S15" s="29" t="s">
        <v>2158</v>
      </c>
      <c r="T15" s="29">
        <f t="shared" si="1"/>
        <v>403</v>
      </c>
      <c r="U15" s="6" t="s">
        <v>3630</v>
      </c>
      <c r="V15" s="29" t="s">
        <v>3896</v>
      </c>
    </row>
    <row r="16" spans="1:22" s="6" customFormat="1" x14ac:dyDescent="0.25">
      <c r="A16" s="75"/>
      <c r="B16" s="71"/>
      <c r="C16" s="57" t="s">
        <v>3699</v>
      </c>
      <c r="D16" s="6" t="s">
        <v>3700</v>
      </c>
      <c r="F16" s="55" t="s">
        <v>3701</v>
      </c>
      <c r="G16" s="37">
        <v>44</v>
      </c>
      <c r="H16" s="6">
        <v>2</v>
      </c>
      <c r="I16" s="6">
        <v>3</v>
      </c>
      <c r="J16" s="6">
        <v>593</v>
      </c>
      <c r="K16" s="6" t="s">
        <v>3624</v>
      </c>
      <c r="L16" s="6" t="s">
        <v>3547</v>
      </c>
      <c r="Q16" s="6">
        <f t="shared" si="2"/>
        <v>2</v>
      </c>
      <c r="T16" s="29">
        <f t="shared" si="1"/>
        <v>262</v>
      </c>
      <c r="U16" s="6" t="s">
        <v>3630</v>
      </c>
      <c r="V16" s="29" t="s">
        <v>3896</v>
      </c>
    </row>
    <row r="17" spans="1:22" s="6" customFormat="1" x14ac:dyDescent="0.25">
      <c r="A17" s="75"/>
      <c r="B17" s="71"/>
      <c r="C17" s="6" t="s">
        <v>690</v>
      </c>
      <c r="D17" s="6" t="s">
        <v>2160</v>
      </c>
      <c r="E17" s="6" t="s">
        <v>2161</v>
      </c>
      <c r="F17" s="55" t="s">
        <v>2163</v>
      </c>
      <c r="G17" s="37">
        <v>21</v>
      </c>
      <c r="H17" s="6">
        <v>0</v>
      </c>
      <c r="I17" s="6">
        <v>2</v>
      </c>
      <c r="K17" s="6" t="s">
        <v>3624</v>
      </c>
      <c r="L17" s="6" t="s">
        <v>3547</v>
      </c>
      <c r="M17" s="6" t="s">
        <v>2335</v>
      </c>
      <c r="Q17" s="6">
        <f t="shared" si="2"/>
        <v>3</v>
      </c>
      <c r="R17" s="6" t="s">
        <v>3626</v>
      </c>
      <c r="S17" s="6" t="s">
        <v>2162</v>
      </c>
      <c r="T17" s="29">
        <f t="shared" si="1"/>
        <v>767</v>
      </c>
      <c r="U17" s="6" t="s">
        <v>3630</v>
      </c>
      <c r="V17" s="29" t="s">
        <v>3896</v>
      </c>
    </row>
    <row r="18" spans="1:22" s="29" customFormat="1" x14ac:dyDescent="0.25">
      <c r="A18" s="75"/>
      <c r="B18" s="71"/>
      <c r="C18" s="29" t="s">
        <v>690</v>
      </c>
      <c r="D18" s="29" t="s">
        <v>2164</v>
      </c>
      <c r="E18" s="29" t="s">
        <v>2165</v>
      </c>
      <c r="F18" s="33" t="s">
        <v>6</v>
      </c>
      <c r="G18" s="30">
        <v>8</v>
      </c>
      <c r="H18" s="29">
        <v>0</v>
      </c>
      <c r="I18" s="29">
        <v>0</v>
      </c>
      <c r="Q18" s="6">
        <f t="shared" si="2"/>
        <v>0</v>
      </c>
      <c r="R18" s="29" t="s">
        <v>6</v>
      </c>
      <c r="S18" s="29" t="s">
        <v>2166</v>
      </c>
      <c r="T18" s="29">
        <f t="shared" si="1"/>
        <v>0</v>
      </c>
      <c r="U18" s="6" t="s">
        <v>3630</v>
      </c>
      <c r="V18" s="29" t="s">
        <v>3896</v>
      </c>
    </row>
    <row r="19" spans="1:22" s="29" customFormat="1" x14ac:dyDescent="0.25">
      <c r="A19" s="76"/>
      <c r="B19" s="72"/>
      <c r="C19" s="29" t="s">
        <v>157</v>
      </c>
      <c r="D19" s="29" t="s">
        <v>2167</v>
      </c>
      <c r="E19" s="29" t="s">
        <v>2168</v>
      </c>
      <c r="F19" s="33" t="s">
        <v>2170</v>
      </c>
      <c r="G19" s="30">
        <v>10</v>
      </c>
      <c r="H19" s="29">
        <v>0</v>
      </c>
      <c r="I19" s="29">
        <v>1</v>
      </c>
      <c r="Q19" s="6">
        <f t="shared" si="2"/>
        <v>0</v>
      </c>
      <c r="R19" s="29" t="s">
        <v>3626</v>
      </c>
      <c r="S19" s="29" t="s">
        <v>2169</v>
      </c>
      <c r="T19" s="29">
        <f t="shared" si="1"/>
        <v>634</v>
      </c>
      <c r="U19" s="6" t="s">
        <v>3630</v>
      </c>
      <c r="V19" s="29" t="s">
        <v>3896</v>
      </c>
    </row>
    <row r="20" spans="1:22" s="27" customFormat="1" x14ac:dyDescent="0.25">
      <c r="A20" s="74" t="s">
        <v>2295</v>
      </c>
      <c r="B20" s="70">
        <f>COUNTA(C20:C26)</f>
        <v>7</v>
      </c>
      <c r="C20" s="27" t="s">
        <v>176</v>
      </c>
      <c r="D20" s="27" t="s">
        <v>2171</v>
      </c>
      <c r="E20" s="27" t="s">
        <v>2172</v>
      </c>
      <c r="F20" s="32" t="s">
        <v>2174</v>
      </c>
      <c r="G20" s="28">
        <v>12</v>
      </c>
      <c r="H20" s="27">
        <v>0</v>
      </c>
      <c r="I20" s="27">
        <v>3</v>
      </c>
      <c r="K20" s="27" t="s">
        <v>3624</v>
      </c>
      <c r="L20" s="27" t="s">
        <v>3547</v>
      </c>
      <c r="M20" s="27" t="s">
        <v>3716</v>
      </c>
      <c r="N20" s="27" t="s">
        <v>3717</v>
      </c>
      <c r="O20" s="27" t="s">
        <v>3569</v>
      </c>
      <c r="Q20" s="34">
        <f t="shared" si="2"/>
        <v>5</v>
      </c>
      <c r="R20" s="27" t="s">
        <v>3641</v>
      </c>
      <c r="S20" s="27" t="s">
        <v>2173</v>
      </c>
      <c r="T20" s="27">
        <f t="shared" si="1"/>
        <v>462</v>
      </c>
      <c r="U20" s="34" t="s">
        <v>3630</v>
      </c>
      <c r="V20" s="27" t="s">
        <v>3896</v>
      </c>
    </row>
    <row r="21" spans="1:22" s="29" customFormat="1" ht="15" customHeight="1" x14ac:dyDescent="0.25">
      <c r="A21" s="75"/>
      <c r="B21" s="71"/>
      <c r="C21" s="29" t="s">
        <v>183</v>
      </c>
      <c r="D21" s="6" t="s">
        <v>2175</v>
      </c>
      <c r="E21" s="29" t="s">
        <v>2176</v>
      </c>
      <c r="F21" s="33" t="s">
        <v>2278</v>
      </c>
      <c r="G21" s="30">
        <v>13</v>
      </c>
      <c r="H21" s="29">
        <v>0</v>
      </c>
      <c r="I21" s="29">
        <v>3</v>
      </c>
      <c r="K21" s="29" t="s">
        <v>3624</v>
      </c>
      <c r="L21" s="29" t="s">
        <v>3547</v>
      </c>
      <c r="M21" s="29" t="s">
        <v>3720</v>
      </c>
      <c r="Q21" s="6">
        <f t="shared" si="2"/>
        <v>3</v>
      </c>
      <c r="R21" s="29" t="s">
        <v>3626</v>
      </c>
      <c r="S21" s="29" t="s">
        <v>2177</v>
      </c>
      <c r="T21" s="29">
        <f t="shared" si="1"/>
        <v>459</v>
      </c>
      <c r="U21" s="6" t="s">
        <v>3630</v>
      </c>
      <c r="V21" s="29" t="s">
        <v>3896</v>
      </c>
    </row>
    <row r="22" spans="1:22" s="29" customFormat="1" x14ac:dyDescent="0.25">
      <c r="A22" s="75"/>
      <c r="B22" s="71"/>
      <c r="C22" s="29" t="s">
        <v>189</v>
      </c>
      <c r="D22" s="29" t="s">
        <v>2178</v>
      </c>
      <c r="E22" s="29" t="s">
        <v>3</v>
      </c>
      <c r="F22" s="33" t="s">
        <v>2179</v>
      </c>
      <c r="G22" s="30">
        <v>14</v>
      </c>
      <c r="H22" s="29">
        <v>0</v>
      </c>
      <c r="I22" s="29">
        <v>1</v>
      </c>
      <c r="J22" s="29">
        <v>265</v>
      </c>
      <c r="K22" s="29" t="s">
        <v>3624</v>
      </c>
      <c r="L22" s="29" t="s">
        <v>3547</v>
      </c>
      <c r="Q22" s="6">
        <f t="shared" si="2"/>
        <v>2</v>
      </c>
      <c r="S22" s="29" t="s">
        <v>6</v>
      </c>
      <c r="T22" s="29">
        <f t="shared" si="1"/>
        <v>361</v>
      </c>
      <c r="U22" s="6" t="s">
        <v>3630</v>
      </c>
      <c r="V22" s="29" t="s">
        <v>3896</v>
      </c>
    </row>
    <row r="23" spans="1:22" s="29" customFormat="1" x14ac:dyDescent="0.25">
      <c r="A23" s="75"/>
      <c r="B23" s="71"/>
      <c r="C23" s="29" t="s">
        <v>189</v>
      </c>
      <c r="D23" s="29" t="s">
        <v>2180</v>
      </c>
      <c r="E23" s="29" t="s">
        <v>2181</v>
      </c>
      <c r="F23" s="33" t="s">
        <v>2182</v>
      </c>
      <c r="G23" s="30">
        <v>7</v>
      </c>
      <c r="H23" s="29">
        <v>0</v>
      </c>
      <c r="I23" s="29">
        <v>0</v>
      </c>
      <c r="K23" s="29" t="s">
        <v>3732</v>
      </c>
      <c r="L23" s="29" t="s">
        <v>3624</v>
      </c>
      <c r="Q23" s="6">
        <f t="shared" si="2"/>
        <v>2</v>
      </c>
      <c r="S23" s="29" t="s">
        <v>6</v>
      </c>
      <c r="T23" s="29">
        <f t="shared" si="1"/>
        <v>125</v>
      </c>
      <c r="U23" s="6" t="s">
        <v>3668</v>
      </c>
      <c r="V23" s="29" t="s">
        <v>3896</v>
      </c>
    </row>
    <row r="24" spans="1:22" s="29" customFormat="1" ht="15" customHeight="1" x14ac:dyDescent="0.25">
      <c r="A24" s="75"/>
      <c r="B24" s="71"/>
      <c r="C24" s="29" t="s">
        <v>198</v>
      </c>
      <c r="D24" s="29" t="s">
        <v>2183</v>
      </c>
      <c r="E24" s="29" t="s">
        <v>2184</v>
      </c>
      <c r="F24" s="33" t="s">
        <v>3733</v>
      </c>
      <c r="G24" s="30">
        <v>13</v>
      </c>
      <c r="H24" s="29">
        <v>0</v>
      </c>
      <c r="I24" s="29">
        <v>2</v>
      </c>
      <c r="K24" s="29" t="s">
        <v>3624</v>
      </c>
      <c r="L24" s="29" t="s">
        <v>3547</v>
      </c>
      <c r="M24" s="29" t="s">
        <v>3716</v>
      </c>
      <c r="N24" s="29" t="s">
        <v>3717</v>
      </c>
      <c r="Q24" s="6">
        <f t="shared" si="2"/>
        <v>4</v>
      </c>
      <c r="R24" s="29" t="s">
        <v>3641</v>
      </c>
      <c r="S24" s="29" t="s">
        <v>2185</v>
      </c>
      <c r="T24" s="29">
        <f t="shared" si="1"/>
        <v>531</v>
      </c>
      <c r="U24" s="6" t="s">
        <v>3630</v>
      </c>
      <c r="V24" s="29" t="s">
        <v>3896</v>
      </c>
    </row>
    <row r="25" spans="1:22" s="29" customFormat="1" x14ac:dyDescent="0.25">
      <c r="A25" s="75"/>
      <c r="B25" s="71"/>
      <c r="C25" s="29" t="s">
        <v>739</v>
      </c>
      <c r="D25" s="6" t="s">
        <v>2186</v>
      </c>
      <c r="E25" s="29" t="s">
        <v>3</v>
      </c>
      <c r="F25" s="33" t="s">
        <v>2187</v>
      </c>
      <c r="G25" s="30">
        <v>19</v>
      </c>
      <c r="H25" s="29">
        <v>0</v>
      </c>
      <c r="I25" s="29">
        <v>1</v>
      </c>
      <c r="J25" s="29">
        <v>504</v>
      </c>
      <c r="K25" s="29" t="s">
        <v>3624</v>
      </c>
      <c r="L25" s="29" t="s">
        <v>3547</v>
      </c>
      <c r="M25" s="29" t="s">
        <v>2743</v>
      </c>
      <c r="Q25" s="6">
        <f t="shared" si="2"/>
        <v>3</v>
      </c>
      <c r="R25" s="29" t="s">
        <v>6</v>
      </c>
      <c r="S25" s="29" t="s">
        <v>6</v>
      </c>
      <c r="T25" s="29">
        <f t="shared" si="1"/>
        <v>211</v>
      </c>
      <c r="U25" s="6" t="s">
        <v>3630</v>
      </c>
      <c r="V25" s="29" t="s">
        <v>3896</v>
      </c>
    </row>
    <row r="26" spans="1:22" s="4" customFormat="1" ht="15" customHeight="1" x14ac:dyDescent="0.25">
      <c r="A26" s="76"/>
      <c r="B26" s="72"/>
      <c r="C26" s="4" t="s">
        <v>739</v>
      </c>
      <c r="D26" s="38" t="s">
        <v>2188</v>
      </c>
      <c r="E26" s="4" t="s">
        <v>2189</v>
      </c>
      <c r="F26" s="58" t="s">
        <v>3731</v>
      </c>
      <c r="G26" s="31">
        <v>55</v>
      </c>
      <c r="H26" s="4">
        <v>0</v>
      </c>
      <c r="I26" s="4">
        <v>6</v>
      </c>
      <c r="K26" s="4" t="s">
        <v>3547</v>
      </c>
      <c r="L26" s="4" t="s">
        <v>3732</v>
      </c>
      <c r="M26" s="4" t="s">
        <v>3624</v>
      </c>
      <c r="Q26" s="38">
        <f t="shared" si="2"/>
        <v>3</v>
      </c>
      <c r="R26" s="4" t="s">
        <v>6</v>
      </c>
      <c r="S26" s="4" t="s">
        <v>6</v>
      </c>
      <c r="T26" s="4">
        <f t="shared" si="1"/>
        <v>984</v>
      </c>
      <c r="U26" s="38" t="s">
        <v>3630</v>
      </c>
      <c r="V26" s="4" t="s">
        <v>3896</v>
      </c>
    </row>
    <row r="27" spans="1:22" s="27" customFormat="1" x14ac:dyDescent="0.25">
      <c r="A27" s="74" t="s">
        <v>2295</v>
      </c>
      <c r="B27" s="70">
        <f>COUNTA(C27:C30)</f>
        <v>4</v>
      </c>
      <c r="C27" s="27" t="s">
        <v>217</v>
      </c>
      <c r="D27" s="27" t="s">
        <v>2190</v>
      </c>
      <c r="E27" s="27" t="s">
        <v>2191</v>
      </c>
      <c r="F27" s="52" t="s">
        <v>3738</v>
      </c>
      <c r="G27" s="28">
        <v>17</v>
      </c>
      <c r="H27" s="27">
        <v>0</v>
      </c>
      <c r="I27" s="27">
        <v>1</v>
      </c>
      <c r="K27" s="27" t="s">
        <v>3624</v>
      </c>
      <c r="L27" s="27" t="s">
        <v>3547</v>
      </c>
      <c r="M27" s="27" t="s">
        <v>2403</v>
      </c>
      <c r="Q27" s="34">
        <f t="shared" si="2"/>
        <v>3</v>
      </c>
      <c r="R27" s="27" t="s">
        <v>3626</v>
      </c>
      <c r="T27" s="27">
        <f t="shared" si="1"/>
        <v>786</v>
      </c>
      <c r="U27" s="34" t="s">
        <v>3630</v>
      </c>
      <c r="V27" s="27" t="s">
        <v>3896</v>
      </c>
    </row>
    <row r="28" spans="1:22" s="29" customFormat="1" x14ac:dyDescent="0.25">
      <c r="A28" s="75"/>
      <c r="B28" s="71"/>
      <c r="C28" s="29" t="s">
        <v>234</v>
      </c>
      <c r="D28" s="29" t="s">
        <v>2192</v>
      </c>
      <c r="E28" s="29" t="s">
        <v>2193</v>
      </c>
      <c r="F28" s="33" t="s">
        <v>6</v>
      </c>
      <c r="G28" s="30">
        <v>11</v>
      </c>
      <c r="H28" s="29">
        <v>0</v>
      </c>
      <c r="I28" s="29">
        <v>0</v>
      </c>
      <c r="Q28" s="6">
        <f t="shared" si="2"/>
        <v>0</v>
      </c>
      <c r="R28" s="29" t="s">
        <v>6</v>
      </c>
      <c r="T28" s="29">
        <f t="shared" si="1"/>
        <v>0</v>
      </c>
      <c r="U28" s="6" t="s">
        <v>3630</v>
      </c>
      <c r="V28" s="29" t="s">
        <v>3896</v>
      </c>
    </row>
    <row r="29" spans="1:22" s="29" customFormat="1" ht="15" customHeight="1" x14ac:dyDescent="0.25">
      <c r="A29" s="75"/>
      <c r="B29" s="71"/>
      <c r="C29" s="29" t="s">
        <v>778</v>
      </c>
      <c r="D29" s="29" t="s">
        <v>2194</v>
      </c>
      <c r="E29" s="29" t="s">
        <v>2195</v>
      </c>
      <c r="F29" s="35" t="s">
        <v>3751</v>
      </c>
      <c r="G29" s="30">
        <v>13</v>
      </c>
      <c r="H29" s="29">
        <v>0</v>
      </c>
      <c r="I29" s="29">
        <v>4</v>
      </c>
      <c r="K29" s="29" t="s">
        <v>3624</v>
      </c>
      <c r="L29" s="29" t="s">
        <v>3547</v>
      </c>
      <c r="M29" s="29" t="s">
        <v>3657</v>
      </c>
      <c r="Q29" s="6">
        <f t="shared" si="2"/>
        <v>3</v>
      </c>
      <c r="R29" s="29" t="s">
        <v>3641</v>
      </c>
      <c r="S29" s="29" t="s">
        <v>2196</v>
      </c>
      <c r="T29" s="29">
        <f t="shared" si="1"/>
        <v>505</v>
      </c>
      <c r="U29" s="6" t="s">
        <v>3630</v>
      </c>
      <c r="V29" s="29" t="s">
        <v>3896</v>
      </c>
    </row>
    <row r="30" spans="1:22" s="4" customFormat="1" ht="15" customHeight="1" x14ac:dyDescent="0.25">
      <c r="A30" s="76"/>
      <c r="B30" s="72"/>
      <c r="C30" s="4" t="s">
        <v>784</v>
      </c>
      <c r="D30" s="4" t="s">
        <v>2197</v>
      </c>
      <c r="E30" s="4" t="s">
        <v>2198</v>
      </c>
      <c r="F30" s="60" t="s">
        <v>3754</v>
      </c>
      <c r="G30" s="31">
        <v>22</v>
      </c>
      <c r="H30" s="4">
        <v>0</v>
      </c>
      <c r="I30" s="4">
        <v>4</v>
      </c>
      <c r="K30" s="4" t="s">
        <v>3624</v>
      </c>
      <c r="L30" s="4" t="s">
        <v>3547</v>
      </c>
      <c r="Q30" s="38">
        <f t="shared" si="2"/>
        <v>2</v>
      </c>
      <c r="R30" s="4" t="s">
        <v>3641</v>
      </c>
      <c r="S30" s="4" t="s">
        <v>2199</v>
      </c>
      <c r="T30" s="4">
        <f t="shared" si="1"/>
        <v>867</v>
      </c>
      <c r="U30" s="38" t="s">
        <v>3630</v>
      </c>
      <c r="V30" s="4" t="s">
        <v>3896</v>
      </c>
    </row>
    <row r="31" spans="1:22" s="27" customFormat="1" x14ac:dyDescent="0.25">
      <c r="A31" s="74" t="s">
        <v>2295</v>
      </c>
      <c r="B31" s="70">
        <f>COUNTA(C31:C37)</f>
        <v>7</v>
      </c>
      <c r="C31" s="27" t="s">
        <v>251</v>
      </c>
      <c r="D31" s="27" t="s">
        <v>2200</v>
      </c>
      <c r="E31" s="27" t="s">
        <v>3</v>
      </c>
      <c r="F31" s="32" t="s">
        <v>2201</v>
      </c>
      <c r="G31" s="28">
        <v>21</v>
      </c>
      <c r="H31" s="27">
        <v>0</v>
      </c>
      <c r="I31" s="27">
        <v>0</v>
      </c>
      <c r="J31" s="27">
        <v>315</v>
      </c>
      <c r="K31" s="27" t="s">
        <v>3624</v>
      </c>
      <c r="L31" s="27" t="s">
        <v>3547</v>
      </c>
      <c r="Q31" s="34">
        <f t="shared" si="2"/>
        <v>2</v>
      </c>
      <c r="S31" s="27" t="s">
        <v>6</v>
      </c>
      <c r="T31" s="27">
        <f t="shared" si="1"/>
        <v>279</v>
      </c>
      <c r="U31" s="34" t="s">
        <v>3630</v>
      </c>
      <c r="V31" s="27" t="s">
        <v>3896</v>
      </c>
    </row>
    <row r="32" spans="1:22" s="29" customFormat="1" x14ac:dyDescent="0.25">
      <c r="A32" s="75"/>
      <c r="B32" s="71"/>
      <c r="C32" s="29" t="s">
        <v>251</v>
      </c>
      <c r="D32" s="29" t="s">
        <v>2202</v>
      </c>
      <c r="E32" s="29" t="s">
        <v>2203</v>
      </c>
      <c r="F32" s="33" t="s">
        <v>3764</v>
      </c>
      <c r="G32" s="30">
        <v>10</v>
      </c>
      <c r="H32" s="29">
        <v>0</v>
      </c>
      <c r="I32" s="29">
        <v>1</v>
      </c>
      <c r="K32" s="29" t="s">
        <v>3624</v>
      </c>
      <c r="L32" s="29" t="s">
        <v>3547</v>
      </c>
      <c r="M32" s="29" t="s">
        <v>3762</v>
      </c>
      <c r="N32" s="29" t="s">
        <v>3588</v>
      </c>
      <c r="Q32" s="6">
        <f t="shared" si="2"/>
        <v>4</v>
      </c>
      <c r="R32" s="29" t="s">
        <v>6</v>
      </c>
      <c r="S32" s="29" t="s">
        <v>6</v>
      </c>
      <c r="T32" s="29">
        <f t="shared" si="1"/>
        <v>402</v>
      </c>
      <c r="U32" s="6" t="s">
        <v>3630</v>
      </c>
      <c r="V32" s="29" t="s">
        <v>3896</v>
      </c>
    </row>
    <row r="33" spans="1:22" s="29" customFormat="1" x14ac:dyDescent="0.25">
      <c r="A33" s="75"/>
      <c r="B33" s="71"/>
      <c r="C33" s="29" t="s">
        <v>801</v>
      </c>
      <c r="D33" s="29" t="s">
        <v>2204</v>
      </c>
      <c r="E33" s="29" t="s">
        <v>2205</v>
      </c>
      <c r="F33" s="33" t="s">
        <v>3765</v>
      </c>
      <c r="G33" s="30">
        <v>9</v>
      </c>
      <c r="H33" s="29">
        <v>0</v>
      </c>
      <c r="I33" s="29">
        <v>1</v>
      </c>
      <c r="K33" s="29" t="s">
        <v>3624</v>
      </c>
      <c r="L33" s="29" t="s">
        <v>3547</v>
      </c>
      <c r="Q33" s="6">
        <f t="shared" si="2"/>
        <v>2</v>
      </c>
      <c r="R33" s="29" t="s">
        <v>3641</v>
      </c>
      <c r="S33" s="29" t="s">
        <v>2206</v>
      </c>
      <c r="T33" s="29">
        <f t="shared" si="1"/>
        <v>852</v>
      </c>
      <c r="U33" s="6" t="s">
        <v>3630</v>
      </c>
      <c r="V33" s="29" t="s">
        <v>3896</v>
      </c>
    </row>
    <row r="34" spans="1:22" s="29" customFormat="1" x14ac:dyDescent="0.25">
      <c r="A34" s="75"/>
      <c r="B34" s="71"/>
      <c r="C34" s="29" t="s">
        <v>806</v>
      </c>
      <c r="D34" s="29" t="s">
        <v>2207</v>
      </c>
      <c r="E34" s="29" t="s">
        <v>2208</v>
      </c>
      <c r="F34" s="33" t="s">
        <v>2209</v>
      </c>
      <c r="G34" s="30">
        <v>11</v>
      </c>
      <c r="H34" s="29">
        <v>0</v>
      </c>
      <c r="I34" s="29">
        <v>1</v>
      </c>
      <c r="K34" s="29" t="s">
        <v>2210</v>
      </c>
      <c r="L34" s="29" t="s">
        <v>3624</v>
      </c>
      <c r="M34" s="29" t="s">
        <v>3547</v>
      </c>
      <c r="Q34" s="6">
        <f t="shared" si="2"/>
        <v>3</v>
      </c>
      <c r="S34" s="29" t="s">
        <v>6</v>
      </c>
      <c r="T34" s="29">
        <f t="shared" si="1"/>
        <v>596</v>
      </c>
      <c r="U34" s="6" t="s">
        <v>3630</v>
      </c>
      <c r="V34" s="29" t="s">
        <v>3896</v>
      </c>
    </row>
    <row r="35" spans="1:22" s="29" customFormat="1" x14ac:dyDescent="0.25">
      <c r="A35" s="75"/>
      <c r="B35" s="71"/>
      <c r="C35" s="29" t="s">
        <v>258</v>
      </c>
      <c r="D35" s="29" t="s">
        <v>2211</v>
      </c>
      <c r="E35" s="29" t="s">
        <v>2212</v>
      </c>
      <c r="F35" s="33" t="s">
        <v>3773</v>
      </c>
      <c r="G35" s="30">
        <v>17</v>
      </c>
      <c r="H35" s="29">
        <v>0</v>
      </c>
      <c r="I35" s="29">
        <v>1</v>
      </c>
      <c r="Q35" s="6">
        <f t="shared" si="2"/>
        <v>0</v>
      </c>
      <c r="R35" s="29" t="s">
        <v>6</v>
      </c>
      <c r="S35" s="29" t="s">
        <v>6</v>
      </c>
      <c r="T35" s="29">
        <f t="shared" si="1"/>
        <v>703</v>
      </c>
      <c r="U35" s="6" t="s">
        <v>3630</v>
      </c>
      <c r="V35" s="29" t="s">
        <v>3896</v>
      </c>
    </row>
    <row r="36" spans="1:22" s="29" customFormat="1" x14ac:dyDescent="0.25">
      <c r="A36" s="75"/>
      <c r="B36" s="71"/>
      <c r="C36" s="29" t="s">
        <v>817</v>
      </c>
      <c r="D36" s="29" t="s">
        <v>2213</v>
      </c>
      <c r="E36" s="29" t="s">
        <v>2116</v>
      </c>
      <c r="F36" s="33" t="s">
        <v>2215</v>
      </c>
      <c r="G36" s="30">
        <v>4</v>
      </c>
      <c r="H36" s="29">
        <v>0</v>
      </c>
      <c r="I36" s="29">
        <v>3</v>
      </c>
      <c r="K36" s="29" t="s">
        <v>3624</v>
      </c>
      <c r="L36" s="29" t="s">
        <v>3547</v>
      </c>
      <c r="Q36" s="6">
        <f t="shared" si="2"/>
        <v>2</v>
      </c>
      <c r="R36" s="29" t="s">
        <v>3641</v>
      </c>
      <c r="S36" s="29" t="s">
        <v>2214</v>
      </c>
      <c r="T36" s="29">
        <f t="shared" si="1"/>
        <v>510</v>
      </c>
      <c r="U36" s="6" t="s">
        <v>3630</v>
      </c>
      <c r="V36" s="29" t="s">
        <v>3896</v>
      </c>
    </row>
    <row r="37" spans="1:22" s="4" customFormat="1" ht="14.25" customHeight="1" x14ac:dyDescent="0.25">
      <c r="A37" s="76"/>
      <c r="B37" s="72"/>
      <c r="C37" s="4" t="s">
        <v>817</v>
      </c>
      <c r="D37" s="4" t="s">
        <v>2217</v>
      </c>
      <c r="E37" s="4" t="s">
        <v>2218</v>
      </c>
      <c r="F37" s="22" t="s">
        <v>6</v>
      </c>
      <c r="G37" s="31">
        <v>12</v>
      </c>
      <c r="H37" s="4">
        <v>0</v>
      </c>
      <c r="I37" s="4">
        <v>0</v>
      </c>
      <c r="Q37" s="38">
        <f t="shared" si="2"/>
        <v>0</v>
      </c>
      <c r="R37" s="4" t="s">
        <v>6</v>
      </c>
      <c r="S37" s="4" t="s">
        <v>2166</v>
      </c>
      <c r="T37" s="4">
        <f t="shared" si="1"/>
        <v>0</v>
      </c>
      <c r="U37" s="38" t="s">
        <v>3668</v>
      </c>
      <c r="V37" s="4" t="s">
        <v>3896</v>
      </c>
    </row>
    <row r="38" spans="1:22" s="27" customFormat="1" x14ac:dyDescent="0.25">
      <c r="A38" s="74" t="s">
        <v>2295</v>
      </c>
      <c r="B38" s="70">
        <f>COUNTA(C38:C43)</f>
        <v>6</v>
      </c>
      <c r="C38" s="27" t="s">
        <v>264</v>
      </c>
      <c r="D38" s="27" t="s">
        <v>2219</v>
      </c>
      <c r="E38" s="27" t="s">
        <v>2220</v>
      </c>
      <c r="F38" s="32" t="s">
        <v>2221</v>
      </c>
      <c r="G38" s="28">
        <v>24</v>
      </c>
      <c r="H38" s="27">
        <v>0</v>
      </c>
      <c r="I38" s="27">
        <v>1</v>
      </c>
      <c r="K38" s="27" t="s">
        <v>3624</v>
      </c>
      <c r="L38" s="27" t="s">
        <v>3547</v>
      </c>
      <c r="Q38" s="34">
        <f t="shared" si="2"/>
        <v>2</v>
      </c>
      <c r="S38" s="27" t="s">
        <v>6</v>
      </c>
      <c r="T38" s="27">
        <f t="shared" si="1"/>
        <v>446</v>
      </c>
      <c r="U38" s="34" t="s">
        <v>3630</v>
      </c>
      <c r="V38" s="27" t="s">
        <v>3896</v>
      </c>
    </row>
    <row r="39" spans="1:22" s="29" customFormat="1" x14ac:dyDescent="0.25">
      <c r="A39" s="75"/>
      <c r="B39" s="71"/>
      <c r="C39" s="29" t="s">
        <v>264</v>
      </c>
      <c r="D39" s="29" t="s">
        <v>2222</v>
      </c>
      <c r="E39" s="29" t="s">
        <v>2223</v>
      </c>
      <c r="F39" s="33" t="s">
        <v>2224</v>
      </c>
      <c r="G39" s="30">
        <v>70</v>
      </c>
      <c r="H39" s="29">
        <v>1</v>
      </c>
      <c r="I39" s="29">
        <v>11</v>
      </c>
      <c r="K39" s="29" t="s">
        <v>3624</v>
      </c>
      <c r="L39" s="29" t="s">
        <v>3547</v>
      </c>
      <c r="Q39" s="6">
        <f t="shared" si="2"/>
        <v>2</v>
      </c>
      <c r="S39" s="29" t="s">
        <v>6</v>
      </c>
      <c r="T39" s="29">
        <f t="shared" si="1"/>
        <v>396</v>
      </c>
      <c r="U39" s="6" t="s">
        <v>3630</v>
      </c>
      <c r="V39" s="29" t="s">
        <v>3896</v>
      </c>
    </row>
    <row r="40" spans="1:22" s="29" customFormat="1" x14ac:dyDescent="0.25">
      <c r="A40" s="75"/>
      <c r="B40" s="71"/>
      <c r="C40" s="29" t="s">
        <v>286</v>
      </c>
      <c r="D40" s="29" t="s">
        <v>2225</v>
      </c>
      <c r="E40" s="29" t="s">
        <v>2226</v>
      </c>
      <c r="F40" s="33" t="s">
        <v>3788</v>
      </c>
      <c r="G40" s="30">
        <v>19</v>
      </c>
      <c r="H40" s="29">
        <v>0</v>
      </c>
      <c r="I40" s="29">
        <v>2</v>
      </c>
      <c r="Q40" s="6">
        <f t="shared" si="2"/>
        <v>0</v>
      </c>
      <c r="R40" s="29" t="s">
        <v>3787</v>
      </c>
      <c r="S40" s="29" t="s">
        <v>2227</v>
      </c>
      <c r="T40" s="29">
        <f t="shared" si="1"/>
        <v>743</v>
      </c>
      <c r="U40" s="6" t="s">
        <v>3630</v>
      </c>
      <c r="V40" s="29" t="s">
        <v>3896</v>
      </c>
    </row>
    <row r="41" spans="1:22" s="29" customFormat="1" x14ac:dyDescent="0.25">
      <c r="A41" s="75"/>
      <c r="B41" s="71"/>
      <c r="C41" s="29" t="s">
        <v>837</v>
      </c>
      <c r="D41" s="29" t="s">
        <v>2228</v>
      </c>
      <c r="E41" s="29" t="s">
        <v>2229</v>
      </c>
      <c r="F41" s="33" t="s">
        <v>3795</v>
      </c>
      <c r="G41" s="30">
        <v>2</v>
      </c>
      <c r="H41" s="29">
        <v>0</v>
      </c>
      <c r="I41" s="29">
        <v>0</v>
      </c>
      <c r="Q41" s="6">
        <f t="shared" si="2"/>
        <v>0</v>
      </c>
      <c r="R41" s="29" t="s">
        <v>3641</v>
      </c>
      <c r="S41" s="29" t="s">
        <v>2230</v>
      </c>
      <c r="T41" s="29">
        <f t="shared" si="1"/>
        <v>880</v>
      </c>
      <c r="U41" s="6" t="s">
        <v>3630</v>
      </c>
      <c r="V41" s="29" t="s">
        <v>3896</v>
      </c>
    </row>
    <row r="42" spans="1:22" s="29" customFormat="1" x14ac:dyDescent="0.25">
      <c r="A42" s="75"/>
      <c r="B42" s="71"/>
      <c r="C42" s="29" t="s">
        <v>295</v>
      </c>
      <c r="D42" s="53" t="s">
        <v>2231</v>
      </c>
      <c r="E42" s="29" t="s">
        <v>6</v>
      </c>
      <c r="F42" s="33" t="s">
        <v>3800</v>
      </c>
      <c r="G42" s="30">
        <v>36</v>
      </c>
      <c r="H42" s="29">
        <v>0</v>
      </c>
      <c r="I42" s="29">
        <v>1</v>
      </c>
      <c r="Q42" s="6">
        <f t="shared" si="2"/>
        <v>0</v>
      </c>
      <c r="R42" s="29" t="s">
        <v>6</v>
      </c>
      <c r="S42" s="29" t="s">
        <v>6</v>
      </c>
      <c r="T42" s="29">
        <f t="shared" si="1"/>
        <v>335</v>
      </c>
      <c r="U42" s="6" t="s">
        <v>3630</v>
      </c>
      <c r="V42" s="29" t="s">
        <v>3896</v>
      </c>
    </row>
    <row r="43" spans="1:22" s="4" customFormat="1" x14ac:dyDescent="0.25">
      <c r="A43" s="76"/>
      <c r="B43" s="72"/>
      <c r="C43" s="4" t="s">
        <v>295</v>
      </c>
      <c r="D43" s="5" t="s">
        <v>2232</v>
      </c>
      <c r="E43" s="4" t="s">
        <v>2233</v>
      </c>
      <c r="F43" s="22" t="s">
        <v>2235</v>
      </c>
      <c r="G43" s="31">
        <v>7</v>
      </c>
      <c r="H43" s="4">
        <v>0</v>
      </c>
      <c r="I43" s="4">
        <v>0</v>
      </c>
      <c r="K43" s="4" t="s">
        <v>3624</v>
      </c>
      <c r="L43" s="4" t="s">
        <v>3547</v>
      </c>
      <c r="Q43" s="38">
        <f t="shared" si="2"/>
        <v>2</v>
      </c>
      <c r="R43" s="4" t="s">
        <v>3641</v>
      </c>
      <c r="S43" s="4" t="s">
        <v>2234</v>
      </c>
      <c r="T43" s="4">
        <f t="shared" si="1"/>
        <v>624</v>
      </c>
      <c r="U43" s="38" t="s">
        <v>3630</v>
      </c>
      <c r="V43" s="38" t="s">
        <v>3808</v>
      </c>
    </row>
    <row r="44" spans="1:22" s="27" customFormat="1" x14ac:dyDescent="0.25">
      <c r="A44" s="74" t="s">
        <v>2295</v>
      </c>
      <c r="B44" s="70">
        <f>COUNTA(C44:C48)</f>
        <v>5</v>
      </c>
      <c r="C44" s="27" t="s">
        <v>316</v>
      </c>
      <c r="D44" s="27" t="s">
        <v>2236</v>
      </c>
      <c r="E44" s="27" t="s">
        <v>2237</v>
      </c>
      <c r="F44" s="32" t="s">
        <v>6</v>
      </c>
      <c r="G44" s="28">
        <v>13</v>
      </c>
      <c r="H44" s="27">
        <v>0</v>
      </c>
      <c r="I44" s="27">
        <v>0</v>
      </c>
      <c r="Q44" s="34">
        <f t="shared" si="2"/>
        <v>0</v>
      </c>
      <c r="R44" s="27" t="s">
        <v>6</v>
      </c>
      <c r="S44" s="27" t="s">
        <v>2238</v>
      </c>
      <c r="T44" s="27">
        <f t="shared" si="1"/>
        <v>0</v>
      </c>
      <c r="U44" s="34" t="s">
        <v>3668</v>
      </c>
      <c r="V44" s="34" t="s">
        <v>3896</v>
      </c>
    </row>
    <row r="45" spans="1:22" s="29" customFormat="1" x14ac:dyDescent="0.25">
      <c r="A45" s="75"/>
      <c r="B45" s="71"/>
      <c r="C45" s="29" t="s">
        <v>324</v>
      </c>
      <c r="D45" s="29" t="s">
        <v>2239</v>
      </c>
      <c r="E45" s="29" t="s">
        <v>3</v>
      </c>
      <c r="F45" s="33" t="s">
        <v>2240</v>
      </c>
      <c r="G45" s="30">
        <v>9</v>
      </c>
      <c r="H45" s="29">
        <v>0</v>
      </c>
      <c r="I45" s="29">
        <v>1</v>
      </c>
      <c r="J45" s="29">
        <v>236</v>
      </c>
      <c r="Q45" s="6">
        <f t="shared" si="2"/>
        <v>0</v>
      </c>
      <c r="S45" s="29" t="s">
        <v>6</v>
      </c>
      <c r="T45" s="29">
        <f t="shared" si="1"/>
        <v>509</v>
      </c>
      <c r="U45" s="29" t="s">
        <v>3808</v>
      </c>
      <c r="V45" s="6" t="s">
        <v>3896</v>
      </c>
    </row>
    <row r="46" spans="1:22" s="29" customFormat="1" x14ac:dyDescent="0.25">
      <c r="A46" s="75"/>
      <c r="B46" s="71"/>
      <c r="C46" s="29" t="s">
        <v>327</v>
      </c>
      <c r="D46" s="29" t="s">
        <v>2241</v>
      </c>
      <c r="E46" s="29" t="s">
        <v>2242</v>
      </c>
      <c r="F46" s="33" t="s">
        <v>3811</v>
      </c>
      <c r="G46" s="30">
        <v>6</v>
      </c>
      <c r="H46" s="29">
        <v>0</v>
      </c>
      <c r="I46" s="29">
        <v>3</v>
      </c>
      <c r="K46" s="29" t="s">
        <v>3624</v>
      </c>
      <c r="L46" s="29" t="s">
        <v>3547</v>
      </c>
      <c r="Q46" s="6">
        <f t="shared" si="2"/>
        <v>2</v>
      </c>
      <c r="R46" s="29" t="s">
        <v>240</v>
      </c>
      <c r="S46" s="29" t="s">
        <v>2243</v>
      </c>
      <c r="T46" s="29">
        <f t="shared" si="1"/>
        <v>542</v>
      </c>
      <c r="U46" s="29" t="s">
        <v>3808</v>
      </c>
      <c r="V46" s="6" t="s">
        <v>3896</v>
      </c>
    </row>
    <row r="47" spans="1:22" s="29" customFormat="1" x14ac:dyDescent="0.25">
      <c r="A47" s="75"/>
      <c r="B47" s="71"/>
      <c r="C47" s="29" t="s">
        <v>879</v>
      </c>
      <c r="D47" s="29" t="s">
        <v>2244</v>
      </c>
      <c r="E47" s="29" t="s">
        <v>2245</v>
      </c>
      <c r="F47" s="33" t="s">
        <v>2247</v>
      </c>
      <c r="G47" s="30">
        <v>3</v>
      </c>
      <c r="H47" s="29">
        <v>0</v>
      </c>
      <c r="I47" s="29">
        <v>0</v>
      </c>
      <c r="Q47" s="6">
        <f t="shared" si="2"/>
        <v>0</v>
      </c>
      <c r="R47" s="29" t="s">
        <v>6</v>
      </c>
      <c r="S47" s="29" t="s">
        <v>2246</v>
      </c>
      <c r="T47" s="29">
        <f t="shared" si="1"/>
        <v>364</v>
      </c>
      <c r="U47" s="29" t="s">
        <v>3668</v>
      </c>
      <c r="V47" s="6" t="s">
        <v>3896</v>
      </c>
    </row>
    <row r="48" spans="1:22" s="4" customFormat="1" x14ac:dyDescent="0.25">
      <c r="A48" s="76"/>
      <c r="B48" s="72"/>
      <c r="C48" s="4" t="s">
        <v>899</v>
      </c>
      <c r="D48" s="4" t="s">
        <v>2248</v>
      </c>
      <c r="E48" s="4" t="s">
        <v>3</v>
      </c>
      <c r="F48" s="22" t="s">
        <v>2249</v>
      </c>
      <c r="G48" s="31">
        <v>19</v>
      </c>
      <c r="H48" s="4">
        <v>0</v>
      </c>
      <c r="I48" s="4">
        <v>2</v>
      </c>
      <c r="J48" s="4">
        <v>659</v>
      </c>
      <c r="Q48" s="38">
        <f t="shared" si="2"/>
        <v>0</v>
      </c>
      <c r="R48" s="4" t="s">
        <v>6</v>
      </c>
      <c r="S48" s="4" t="s">
        <v>6</v>
      </c>
      <c r="T48" s="4">
        <f t="shared" si="1"/>
        <v>214</v>
      </c>
      <c r="U48" s="4" t="s">
        <v>3808</v>
      </c>
      <c r="V48" s="38" t="s">
        <v>3896</v>
      </c>
    </row>
    <row r="49" spans="1:30" s="27" customFormat="1" x14ac:dyDescent="0.25">
      <c r="A49" s="74" t="s">
        <v>2295</v>
      </c>
      <c r="B49" s="70">
        <f>COUNTA(C49:C51)</f>
        <v>3</v>
      </c>
      <c r="C49" s="27" t="s">
        <v>909</v>
      </c>
      <c r="D49" s="27" t="s">
        <v>2250</v>
      </c>
      <c r="E49" s="27" t="s">
        <v>2251</v>
      </c>
      <c r="F49" s="32" t="s">
        <v>6</v>
      </c>
      <c r="G49" s="28">
        <v>8</v>
      </c>
      <c r="H49" s="27">
        <v>0</v>
      </c>
      <c r="I49" s="27">
        <v>0</v>
      </c>
      <c r="Q49" s="34">
        <f t="shared" si="2"/>
        <v>0</v>
      </c>
      <c r="R49" s="27" t="s">
        <v>6</v>
      </c>
      <c r="S49" s="27" t="s">
        <v>2252</v>
      </c>
      <c r="T49" s="27">
        <f t="shared" si="1"/>
        <v>0</v>
      </c>
      <c r="U49" s="27" t="s">
        <v>3668</v>
      </c>
      <c r="V49" s="34" t="s">
        <v>3896</v>
      </c>
    </row>
    <row r="50" spans="1:30" s="29" customFormat="1" x14ac:dyDescent="0.25">
      <c r="A50" s="75"/>
      <c r="B50" s="71"/>
      <c r="C50" s="29" t="s">
        <v>356</v>
      </c>
      <c r="D50" s="29" t="s">
        <v>2253</v>
      </c>
      <c r="E50" s="29" t="s">
        <v>3</v>
      </c>
      <c r="F50" s="33" t="s">
        <v>3818</v>
      </c>
      <c r="G50" s="30">
        <v>7</v>
      </c>
      <c r="H50" s="29">
        <v>0</v>
      </c>
      <c r="I50" s="29">
        <v>1</v>
      </c>
      <c r="J50" s="29">
        <v>287</v>
      </c>
      <c r="K50" s="29" t="s">
        <v>3793</v>
      </c>
      <c r="L50" s="29" t="s">
        <v>3819</v>
      </c>
      <c r="M50" s="29" t="s">
        <v>3820</v>
      </c>
      <c r="N50" s="29" t="s">
        <v>3821</v>
      </c>
      <c r="Q50" s="6">
        <f t="shared" si="2"/>
        <v>4</v>
      </c>
      <c r="R50" s="29" t="s">
        <v>6</v>
      </c>
      <c r="S50" s="29" t="s">
        <v>6</v>
      </c>
      <c r="T50" s="29">
        <f t="shared" si="1"/>
        <v>314</v>
      </c>
      <c r="U50" s="29" t="s">
        <v>3838</v>
      </c>
      <c r="V50" s="6" t="s">
        <v>3896</v>
      </c>
    </row>
    <row r="51" spans="1:30" s="4" customFormat="1" x14ac:dyDescent="0.25">
      <c r="A51" s="76"/>
      <c r="B51" s="72"/>
      <c r="C51" s="4" t="s">
        <v>363</v>
      </c>
      <c r="D51" s="4" t="s">
        <v>2254</v>
      </c>
      <c r="E51" s="4" t="s">
        <v>2255</v>
      </c>
      <c r="F51" s="22" t="s">
        <v>2256</v>
      </c>
      <c r="G51" s="31">
        <v>17</v>
      </c>
      <c r="H51" s="4">
        <v>2</v>
      </c>
      <c r="I51" s="4">
        <v>3</v>
      </c>
      <c r="Q51" s="38">
        <f t="shared" si="2"/>
        <v>0</v>
      </c>
      <c r="R51" s="4" t="s">
        <v>6</v>
      </c>
      <c r="S51" s="4" t="s">
        <v>6</v>
      </c>
      <c r="T51" s="4">
        <f t="shared" si="1"/>
        <v>185</v>
      </c>
      <c r="U51" s="4" t="s">
        <v>3838</v>
      </c>
      <c r="V51" s="38" t="s">
        <v>3896</v>
      </c>
    </row>
    <row r="52" spans="1:30" s="27" customFormat="1" x14ac:dyDescent="0.25">
      <c r="A52" s="74" t="s">
        <v>2295</v>
      </c>
      <c r="B52" s="70">
        <f>COUNTA(C52:C54)</f>
        <v>3</v>
      </c>
      <c r="C52" s="27" t="s">
        <v>377</v>
      </c>
      <c r="D52" s="27" t="s">
        <v>2257</v>
      </c>
      <c r="E52" s="27" t="s">
        <v>2258</v>
      </c>
      <c r="F52" s="32" t="s">
        <v>2259</v>
      </c>
      <c r="G52" s="28">
        <v>21</v>
      </c>
      <c r="H52" s="27">
        <v>0</v>
      </c>
      <c r="I52" s="27">
        <v>1</v>
      </c>
      <c r="K52" s="27" t="s">
        <v>3547</v>
      </c>
      <c r="L52" s="27" t="s">
        <v>3569</v>
      </c>
      <c r="M52" s="27" t="s">
        <v>3570</v>
      </c>
      <c r="Q52" s="34">
        <f t="shared" si="2"/>
        <v>3</v>
      </c>
      <c r="R52" s="27" t="s">
        <v>6</v>
      </c>
      <c r="S52" s="27" t="s">
        <v>6</v>
      </c>
      <c r="T52" s="27">
        <f t="shared" si="1"/>
        <v>248</v>
      </c>
      <c r="U52" s="27" t="s">
        <v>3838</v>
      </c>
      <c r="V52" s="34" t="s">
        <v>3896</v>
      </c>
    </row>
    <row r="53" spans="1:30" s="29" customFormat="1" x14ac:dyDescent="0.25">
      <c r="A53" s="75"/>
      <c r="B53" s="71"/>
      <c r="C53" s="29" t="s">
        <v>943</v>
      </c>
      <c r="D53" s="29" t="s">
        <v>2260</v>
      </c>
      <c r="E53" s="29" t="s">
        <v>2261</v>
      </c>
      <c r="F53" s="33" t="s">
        <v>6</v>
      </c>
      <c r="G53" s="30">
        <v>9</v>
      </c>
      <c r="H53" s="29">
        <v>0</v>
      </c>
      <c r="I53" s="29">
        <v>0</v>
      </c>
      <c r="Q53" s="6">
        <f t="shared" si="2"/>
        <v>0</v>
      </c>
      <c r="R53" s="29" t="s">
        <v>6</v>
      </c>
      <c r="S53" s="29" t="s">
        <v>2262</v>
      </c>
      <c r="T53" s="29">
        <f t="shared" si="1"/>
        <v>0</v>
      </c>
      <c r="U53" s="29" t="s">
        <v>3838</v>
      </c>
      <c r="V53" s="6" t="s">
        <v>3896</v>
      </c>
    </row>
    <row r="54" spans="1:30" s="4" customFormat="1" x14ac:dyDescent="0.25">
      <c r="A54" s="76"/>
      <c r="B54" s="72"/>
      <c r="C54" s="4" t="s">
        <v>383</v>
      </c>
      <c r="D54" s="4" t="s">
        <v>2263</v>
      </c>
      <c r="E54" s="4" t="s">
        <v>2264</v>
      </c>
      <c r="F54" s="22" t="s">
        <v>2265</v>
      </c>
      <c r="G54" s="31">
        <v>23</v>
      </c>
      <c r="H54" s="4">
        <v>0</v>
      </c>
      <c r="I54" s="4">
        <v>2</v>
      </c>
      <c r="Q54" s="38">
        <f t="shared" si="2"/>
        <v>0</v>
      </c>
      <c r="S54" s="4" t="s">
        <v>6</v>
      </c>
      <c r="T54" s="4">
        <f t="shared" si="1"/>
        <v>726</v>
      </c>
      <c r="U54" s="4" t="s">
        <v>3838</v>
      </c>
      <c r="V54" s="38" t="s">
        <v>3896</v>
      </c>
    </row>
    <row r="55" spans="1:30" s="27" customFormat="1" x14ac:dyDescent="0.25">
      <c r="A55" s="74" t="s">
        <v>2295</v>
      </c>
      <c r="B55" s="70">
        <f>COUNTA(C55:C56)</f>
        <v>2</v>
      </c>
      <c r="C55" s="27" t="s">
        <v>408</v>
      </c>
      <c r="D55" s="27" t="s">
        <v>2266</v>
      </c>
      <c r="E55" s="27" t="s">
        <v>2267</v>
      </c>
      <c r="F55" s="32" t="s">
        <v>2269</v>
      </c>
      <c r="G55" s="28">
        <v>8</v>
      </c>
      <c r="H55" s="27">
        <v>0</v>
      </c>
      <c r="I55" s="27">
        <v>0</v>
      </c>
      <c r="Q55" s="34">
        <f t="shared" si="2"/>
        <v>0</v>
      </c>
      <c r="R55" s="27" t="s">
        <v>3626</v>
      </c>
      <c r="S55" s="27" t="s">
        <v>2268</v>
      </c>
      <c r="T55" s="27">
        <f t="shared" si="1"/>
        <v>570</v>
      </c>
      <c r="U55" s="27" t="s">
        <v>3838</v>
      </c>
      <c r="V55" s="34" t="s">
        <v>3896</v>
      </c>
    </row>
    <row r="56" spans="1:30" s="4" customFormat="1" x14ac:dyDescent="0.25">
      <c r="A56" s="76"/>
      <c r="B56" s="72"/>
      <c r="C56" s="4" t="s">
        <v>1009</v>
      </c>
      <c r="D56" s="4" t="s">
        <v>2270</v>
      </c>
      <c r="E56" s="4" t="s">
        <v>2271</v>
      </c>
      <c r="F56" s="22" t="s">
        <v>3865</v>
      </c>
      <c r="G56" s="31">
        <v>7</v>
      </c>
      <c r="H56" s="4">
        <v>0</v>
      </c>
      <c r="I56" s="4">
        <v>2</v>
      </c>
      <c r="K56" s="4" t="s">
        <v>3864</v>
      </c>
      <c r="L56" s="4" t="s">
        <v>2216</v>
      </c>
      <c r="Q56" s="38">
        <f t="shared" si="2"/>
        <v>2</v>
      </c>
      <c r="R56" s="4" t="s">
        <v>3641</v>
      </c>
      <c r="S56" s="4" t="s">
        <v>2272</v>
      </c>
      <c r="T56" s="4">
        <f t="shared" si="1"/>
        <v>578</v>
      </c>
      <c r="U56" s="4" t="s">
        <v>3838</v>
      </c>
      <c r="V56" s="38" t="s">
        <v>3896</v>
      </c>
    </row>
    <row r="57" spans="1:30" x14ac:dyDescent="0.25">
      <c r="A57" s="50" t="s">
        <v>2295</v>
      </c>
      <c r="B57" s="18">
        <f>COUNTA(C57)</f>
        <v>1</v>
      </c>
      <c r="C57" t="s">
        <v>1082</v>
      </c>
      <c r="D57" t="s">
        <v>2273</v>
      </c>
      <c r="E57" t="s">
        <v>2274</v>
      </c>
      <c r="F57" s="20" t="s">
        <v>2276</v>
      </c>
      <c r="G57" s="2">
        <v>7</v>
      </c>
      <c r="H57">
        <v>0</v>
      </c>
      <c r="I57">
        <v>0</v>
      </c>
      <c r="Q57" s="6">
        <f t="shared" si="2"/>
        <v>0</v>
      </c>
      <c r="R57" t="s">
        <v>3626</v>
      </c>
      <c r="S57" t="s">
        <v>2275</v>
      </c>
      <c r="T57" s="29">
        <f t="shared" si="1"/>
        <v>439</v>
      </c>
      <c r="U57" t="s">
        <v>3838</v>
      </c>
      <c r="V57" s="1" t="s">
        <v>3896</v>
      </c>
    </row>
    <row r="58" spans="1:30" x14ac:dyDescent="0.25">
      <c r="A58" s="11"/>
      <c r="B58" s="11"/>
      <c r="C58" s="4"/>
      <c r="D58" s="4"/>
      <c r="E58" s="4"/>
      <c r="F58" s="22"/>
      <c r="G58" s="4"/>
      <c r="H58" s="4"/>
      <c r="I58" s="4"/>
      <c r="J58" s="4"/>
      <c r="K58" s="4"/>
      <c r="L58" s="4"/>
      <c r="M58" s="4"/>
      <c r="N58" s="4"/>
      <c r="O58" s="4"/>
      <c r="P58" s="4"/>
      <c r="Q58" s="4"/>
      <c r="R58" s="4"/>
      <c r="S58" s="4"/>
      <c r="T58" s="4"/>
      <c r="U58" s="4"/>
      <c r="V58" s="4"/>
      <c r="W58" s="4"/>
      <c r="X58" s="4"/>
      <c r="Y58" s="4"/>
      <c r="Z58" s="4"/>
      <c r="AA58" s="4"/>
      <c r="AB58" s="4"/>
      <c r="AC58" s="4"/>
      <c r="AD58" s="4"/>
    </row>
    <row r="59" spans="1:30" x14ac:dyDescent="0.25">
      <c r="A59" s="12" t="s">
        <v>2279</v>
      </c>
      <c r="D59" s="7">
        <f>AVERAGE(G2:G57)</f>
        <v>15.857142857142858</v>
      </c>
    </row>
    <row r="60" spans="1:30" x14ac:dyDescent="0.25">
      <c r="A60" s="12" t="s">
        <v>2289</v>
      </c>
      <c r="D60" s="7">
        <f>AVERAGE(H2:H57)</f>
        <v>0.125</v>
      </c>
    </row>
    <row r="61" spans="1:30" x14ac:dyDescent="0.25">
      <c r="A61" s="12" t="s">
        <v>3595</v>
      </c>
      <c r="D61" s="7">
        <f>AVERAGE(J2:J57)</f>
        <v>494</v>
      </c>
    </row>
    <row r="62" spans="1:30" x14ac:dyDescent="0.25">
      <c r="A62" s="12" t="s">
        <v>2281</v>
      </c>
      <c r="D62" s="7">
        <f>AVERAGE(I2:I57)</f>
        <v>1.6964285714285714</v>
      </c>
    </row>
    <row r="63" spans="1:30" x14ac:dyDescent="0.25">
      <c r="A63" s="12" t="s">
        <v>2299</v>
      </c>
      <c r="D63" s="7">
        <f>AVERAGE(B2:B57)</f>
        <v>4.3076923076923075</v>
      </c>
    </row>
    <row r="65" spans="1:4" x14ac:dyDescent="0.25">
      <c r="A65" s="10" t="s">
        <v>5215</v>
      </c>
      <c r="D65">
        <f>AVERAGE(Q2:Q57)</f>
        <v>1.5357142857142858</v>
      </c>
    </row>
  </sheetData>
  <mergeCells count="24">
    <mergeCell ref="A49:A51"/>
    <mergeCell ref="B49:B51"/>
    <mergeCell ref="A52:A54"/>
    <mergeCell ref="B52:B54"/>
    <mergeCell ref="B55:B56"/>
    <mergeCell ref="A55:A56"/>
    <mergeCell ref="A31:A37"/>
    <mergeCell ref="B31:B37"/>
    <mergeCell ref="A38:A43"/>
    <mergeCell ref="B38:B43"/>
    <mergeCell ref="A44:A48"/>
    <mergeCell ref="B44:B48"/>
    <mergeCell ref="A15:A19"/>
    <mergeCell ref="B15:B19"/>
    <mergeCell ref="A20:A26"/>
    <mergeCell ref="B20:B26"/>
    <mergeCell ref="A27:A30"/>
    <mergeCell ref="B27:B30"/>
    <mergeCell ref="A2:A6"/>
    <mergeCell ref="B2:B6"/>
    <mergeCell ref="A7:A10"/>
    <mergeCell ref="B7:B10"/>
    <mergeCell ref="A11:A14"/>
    <mergeCell ref="B11:B14"/>
  </mergeCells>
  <phoneticPr fontId="2" type="noConversion"/>
  <hyperlinks>
    <hyperlink ref="D42" r:id="rId1" display="https://www.facebook.com/cuoaxte/posts/10156943727231027?__xts__%5B0%5D=68.ARDQq-UYhoPDz3GG1sQ5lM_J_cMm_nqkOLV6Oc3k17O2LjpdGFz_vh17Ui4g_9U0rRj0ZWj3F-8bA3qUhCT8UwTTnTzn4FxD2mXsckVSIfE8M3SidRKZYeRhOOkrGRVn-gtR1AYceHlIqqRWoY_QoSTh-ucQVU05n9-RYvZvJRh96B27Y491QmQEHAU7zRB4JcAl02clZkY3Jvh0oH0VVA7e1GAfwrqbMUzdj-XlbyWLquBAi4XJsIN8aSJ7zrfTmnJGl-i1pBPSIoH78_bwkVDywpMQSFU7f_nEAWHZCEQUQyunrkiOozmOQyuHaYFZSSVgDG2eHPeWAg&amp;__tn__=-R" xr:uid="{C2F77324-9E7D-4A54-BFBF-DE97E9011475}"/>
    <hyperlink ref="D43" r:id="rId2" display="https://www.facebook.com/cuoaxte/posts/10156942952821027?__xts__%5B0%5D=68.ARDLV5jNyY3T3N55lslhPU8kaJ05b8a3fswoGtzHkOFh7eFV_aG56Rllqwi_OB9QsvyDjLt56ZIMmxnhDW2fUw_BGVkqhbuuvF-6TMRg5W8QQV1pbkaS1ln8KNmxR5VJ5NfPDZKH14veceRG3QftFGRROOd_U9Qcp1-5l3G2XwHfb0Zw5WxF6A5yneRIZM0NpLXxzKjaB9a8GCzVvO-561UH2GFnDHx9XqQAR2-JPpFwpoO2_ZOIysA_1dNbwATG-n7xKmrt1kYNAex4UOLwInuD8GhH3P-eNUXxGplTzRz-F8LLN-gd-mFW5M6w5oKUE-E_GBeHRcwUDn83og&amp;__tn__=-R" xr:uid="{C2F6B5F7-BAAD-4E84-9705-AF61F43DD7CB}"/>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3F03CF-0884-4CFE-895E-B85DFA3B53F2}">
  <dimension ref="A1:AA68"/>
  <sheetViews>
    <sheetView topLeftCell="C52" zoomScaleNormal="100" workbookViewId="0">
      <selection activeCell="C69" sqref="C69"/>
    </sheetView>
  </sheetViews>
  <sheetFormatPr defaultRowHeight="15" x14ac:dyDescent="0.25"/>
  <cols>
    <col min="1" max="1" width="21.5703125" customWidth="1"/>
    <col min="2" max="2" width="13.85546875" customWidth="1"/>
    <col min="5" max="5" width="22.5703125" style="19" customWidth="1"/>
    <col min="12" max="12" width="10.140625" customWidth="1"/>
  </cols>
  <sheetData>
    <row r="1" spans="1:22" x14ac:dyDescent="0.25">
      <c r="B1" t="s">
        <v>2297</v>
      </c>
      <c r="C1" t="s">
        <v>458</v>
      </c>
      <c r="E1" s="19" t="s">
        <v>462</v>
      </c>
      <c r="F1" t="s">
        <v>460</v>
      </c>
      <c r="G1" t="s">
        <v>471</v>
      </c>
      <c r="I1" t="s">
        <v>2524</v>
      </c>
      <c r="J1" t="s">
        <v>466</v>
      </c>
      <c r="K1" t="s">
        <v>467</v>
      </c>
      <c r="L1" t="s">
        <v>468</v>
      </c>
      <c r="M1" t="s">
        <v>470</v>
      </c>
      <c r="N1" t="s">
        <v>478</v>
      </c>
      <c r="O1" t="s">
        <v>479</v>
      </c>
      <c r="Q1" t="s">
        <v>5200</v>
      </c>
      <c r="R1" t="s">
        <v>469</v>
      </c>
      <c r="S1" t="s">
        <v>473</v>
      </c>
      <c r="T1" t="s">
        <v>5204</v>
      </c>
      <c r="U1" t="s">
        <v>3629</v>
      </c>
      <c r="V1" t="s">
        <v>3881</v>
      </c>
    </row>
    <row r="2" spans="1:22" s="27" customFormat="1" ht="15" customHeight="1" x14ac:dyDescent="0.25">
      <c r="A2" s="88" t="s">
        <v>3697</v>
      </c>
      <c r="B2" s="91">
        <f>COUNTA(C2:C6)</f>
        <v>5</v>
      </c>
      <c r="C2" s="51" t="s">
        <v>3628</v>
      </c>
      <c r="D2" s="51"/>
      <c r="E2" s="52" t="s">
        <v>3623</v>
      </c>
      <c r="F2" s="27">
        <v>44</v>
      </c>
      <c r="G2" s="27">
        <v>0</v>
      </c>
      <c r="J2" s="27" t="s">
        <v>3624</v>
      </c>
      <c r="K2" s="27" t="s">
        <v>3625</v>
      </c>
      <c r="L2" s="27" t="s">
        <v>2460</v>
      </c>
      <c r="Q2" s="27">
        <f>COUNTA(J2:O2)</f>
        <v>3</v>
      </c>
      <c r="R2" s="27" t="s">
        <v>3626</v>
      </c>
      <c r="S2" s="27" t="s">
        <v>3627</v>
      </c>
      <c r="T2" s="27">
        <f>LEN(E2)</f>
        <v>724</v>
      </c>
      <c r="U2" s="27" t="s">
        <v>3630</v>
      </c>
      <c r="V2" s="27" t="s">
        <v>3896</v>
      </c>
    </row>
    <row r="3" spans="1:22" s="29" customFormat="1" ht="15" customHeight="1" x14ac:dyDescent="0.25">
      <c r="A3" s="89"/>
      <c r="B3" s="92"/>
      <c r="C3" s="53" t="s">
        <v>3631</v>
      </c>
      <c r="D3" s="53"/>
      <c r="E3" s="54" t="s">
        <v>3632</v>
      </c>
      <c r="F3" s="29">
        <v>27</v>
      </c>
      <c r="G3" s="29">
        <v>0</v>
      </c>
      <c r="I3" s="29">
        <v>870</v>
      </c>
      <c r="J3" s="29" t="s">
        <v>3624</v>
      </c>
      <c r="K3" s="29" t="s">
        <v>3547</v>
      </c>
      <c r="L3" s="29" t="s">
        <v>3633</v>
      </c>
      <c r="M3" s="29" t="s">
        <v>3634</v>
      </c>
      <c r="N3" s="29" t="s">
        <v>3635</v>
      </c>
      <c r="Q3" s="29">
        <f>COUNTA(J3:O3)</f>
        <v>5</v>
      </c>
      <c r="T3" s="29">
        <f>LEN(E3)</f>
        <v>254</v>
      </c>
      <c r="U3" s="29" t="s">
        <v>3630</v>
      </c>
      <c r="V3" s="29" t="s">
        <v>3896</v>
      </c>
    </row>
    <row r="4" spans="1:22" s="29" customFormat="1" ht="15" customHeight="1" x14ac:dyDescent="0.25">
      <c r="A4" s="89"/>
      <c r="B4" s="92"/>
      <c r="C4" s="53" t="s">
        <v>3642</v>
      </c>
      <c r="D4" s="53"/>
      <c r="E4" s="54" t="s">
        <v>3636</v>
      </c>
      <c r="F4" s="29">
        <v>20</v>
      </c>
      <c r="G4" s="29">
        <v>0</v>
      </c>
      <c r="J4" s="29" t="s">
        <v>3624</v>
      </c>
      <c r="K4" s="29" t="s">
        <v>3625</v>
      </c>
      <c r="L4" s="29" t="s">
        <v>3637</v>
      </c>
      <c r="M4" s="29" t="s">
        <v>3638</v>
      </c>
      <c r="N4" s="29" t="s">
        <v>2310</v>
      </c>
      <c r="Q4" s="29">
        <f t="shared" ref="Q4:Q60" si="0">COUNTA(J4:O4)</f>
        <v>5</v>
      </c>
      <c r="R4" s="29" t="s">
        <v>3641</v>
      </c>
      <c r="S4" s="29" t="s">
        <v>2113</v>
      </c>
      <c r="T4" s="29">
        <f t="shared" ref="T4:T60" si="1">LEN(E4)</f>
        <v>682</v>
      </c>
      <c r="U4" s="29" t="s">
        <v>3630</v>
      </c>
      <c r="V4" s="29" t="s">
        <v>3896</v>
      </c>
    </row>
    <row r="5" spans="1:22" s="29" customFormat="1" ht="15" customHeight="1" x14ac:dyDescent="0.25">
      <c r="A5" s="89"/>
      <c r="B5" s="92"/>
      <c r="C5" s="53" t="s">
        <v>3644</v>
      </c>
      <c r="D5" s="53"/>
      <c r="E5" s="54" t="s">
        <v>3643</v>
      </c>
      <c r="F5" s="29">
        <v>24</v>
      </c>
      <c r="G5" s="29">
        <v>0</v>
      </c>
      <c r="J5" s="29" t="s">
        <v>3624</v>
      </c>
      <c r="K5" s="29" t="s">
        <v>3547</v>
      </c>
      <c r="L5" s="29" t="s">
        <v>2488</v>
      </c>
      <c r="Q5" s="29">
        <f t="shared" si="0"/>
        <v>3</v>
      </c>
      <c r="R5" s="29" t="s">
        <v>3641</v>
      </c>
      <c r="S5" s="29" t="s">
        <v>2117</v>
      </c>
      <c r="T5" s="29">
        <f t="shared" si="1"/>
        <v>428</v>
      </c>
      <c r="U5" s="29" t="s">
        <v>3630</v>
      </c>
      <c r="V5" s="29" t="s">
        <v>3896</v>
      </c>
    </row>
    <row r="6" spans="1:22" s="29" customFormat="1" ht="15" customHeight="1" x14ac:dyDescent="0.25">
      <c r="A6" s="90"/>
      <c r="B6" s="93"/>
      <c r="C6" s="53" t="s">
        <v>3646</v>
      </c>
      <c r="D6" s="53"/>
      <c r="E6" s="54" t="s">
        <v>3645</v>
      </c>
      <c r="F6" s="29">
        <v>23</v>
      </c>
      <c r="G6" s="29">
        <v>1</v>
      </c>
      <c r="J6" s="29" t="s">
        <v>3624</v>
      </c>
      <c r="K6" s="29" t="s">
        <v>3547</v>
      </c>
      <c r="L6" s="29" t="s">
        <v>3647</v>
      </c>
      <c r="M6" s="29" t="s">
        <v>2310</v>
      </c>
      <c r="Q6" s="29">
        <f t="shared" si="0"/>
        <v>4</v>
      </c>
      <c r="T6" s="29">
        <f t="shared" si="1"/>
        <v>538</v>
      </c>
      <c r="U6" s="29" t="s">
        <v>3630</v>
      </c>
      <c r="V6" s="29" t="s">
        <v>3896</v>
      </c>
    </row>
    <row r="7" spans="1:22" s="27" customFormat="1" ht="15" customHeight="1" x14ac:dyDescent="0.25">
      <c r="A7" s="88" t="s">
        <v>3698</v>
      </c>
      <c r="B7" s="91">
        <f>COUNTA(C7:C10)</f>
        <v>4</v>
      </c>
      <c r="C7" s="27" t="s">
        <v>3651</v>
      </c>
      <c r="E7" s="52" t="s">
        <v>3648</v>
      </c>
      <c r="F7" s="27">
        <v>28</v>
      </c>
      <c r="G7" s="27">
        <v>0</v>
      </c>
      <c r="J7" s="27" t="s">
        <v>3624</v>
      </c>
      <c r="K7" s="27" t="s">
        <v>3547</v>
      </c>
      <c r="L7" s="27" t="s">
        <v>3649</v>
      </c>
      <c r="M7" s="27" t="s">
        <v>3650</v>
      </c>
      <c r="Q7" s="27">
        <f t="shared" si="0"/>
        <v>4</v>
      </c>
      <c r="T7" s="27">
        <f t="shared" si="1"/>
        <v>812</v>
      </c>
      <c r="U7" s="27" t="s">
        <v>3630</v>
      </c>
      <c r="V7" s="27" t="s">
        <v>3896</v>
      </c>
    </row>
    <row r="8" spans="1:22" s="29" customFormat="1" ht="15" customHeight="1" x14ac:dyDescent="0.25">
      <c r="A8" s="89"/>
      <c r="B8" s="92"/>
      <c r="C8" s="53" t="s">
        <v>3658</v>
      </c>
      <c r="D8" s="53"/>
      <c r="E8" s="54" t="s">
        <v>3653</v>
      </c>
      <c r="F8" s="29">
        <v>16</v>
      </c>
      <c r="G8" s="29">
        <v>0</v>
      </c>
      <c r="J8" s="29" t="s">
        <v>3624</v>
      </c>
      <c r="K8" s="29" t="s">
        <v>3547</v>
      </c>
      <c r="L8" s="29" t="s">
        <v>3654</v>
      </c>
      <c r="M8" s="29" t="s">
        <v>3655</v>
      </c>
      <c r="N8" s="29" t="s">
        <v>3656</v>
      </c>
      <c r="O8" s="29" t="s">
        <v>3657</v>
      </c>
      <c r="Q8" s="29">
        <f t="shared" si="0"/>
        <v>6</v>
      </c>
      <c r="R8" s="29" t="s">
        <v>3641</v>
      </c>
      <c r="S8" s="29" t="s">
        <v>2130</v>
      </c>
      <c r="T8" s="29">
        <f t="shared" si="1"/>
        <v>591</v>
      </c>
      <c r="U8" s="29" t="s">
        <v>3630</v>
      </c>
      <c r="V8" s="29" t="s">
        <v>3896</v>
      </c>
    </row>
    <row r="9" spans="1:22" s="29" customFormat="1" ht="15" customHeight="1" x14ac:dyDescent="0.25">
      <c r="A9" s="89"/>
      <c r="B9" s="92"/>
      <c r="C9" s="29" t="s">
        <v>3661</v>
      </c>
      <c r="E9" s="54" t="s">
        <v>3660</v>
      </c>
      <c r="F9" s="29">
        <v>39</v>
      </c>
      <c r="G9" s="29">
        <v>0</v>
      </c>
      <c r="Q9" s="29">
        <f t="shared" si="0"/>
        <v>0</v>
      </c>
      <c r="R9" s="29" t="s">
        <v>3626</v>
      </c>
      <c r="S9" s="29" t="s">
        <v>3659</v>
      </c>
      <c r="T9" s="29">
        <f t="shared" si="1"/>
        <v>610</v>
      </c>
      <c r="U9" s="29" t="s">
        <v>3630</v>
      </c>
      <c r="V9" s="29" t="s">
        <v>3896</v>
      </c>
    </row>
    <row r="10" spans="1:22" s="4" customFormat="1" ht="15" customHeight="1" x14ac:dyDescent="0.25">
      <c r="A10" s="90"/>
      <c r="B10" s="93"/>
      <c r="C10" s="4" t="s">
        <v>3663</v>
      </c>
      <c r="E10" s="23" t="s">
        <v>3662</v>
      </c>
      <c r="F10" s="4">
        <v>25</v>
      </c>
      <c r="G10" s="4">
        <v>1</v>
      </c>
      <c r="J10" s="4" t="s">
        <v>3624</v>
      </c>
      <c r="K10" s="4" t="s">
        <v>3547</v>
      </c>
      <c r="L10" s="4" t="s">
        <v>3664</v>
      </c>
      <c r="M10" s="4" t="s">
        <v>3665</v>
      </c>
      <c r="N10" s="4" t="s">
        <v>3054</v>
      </c>
      <c r="Q10" s="4">
        <f t="shared" si="0"/>
        <v>5</v>
      </c>
      <c r="R10" s="4" t="s">
        <v>3641</v>
      </c>
      <c r="S10" s="4" t="s">
        <v>3666</v>
      </c>
      <c r="T10" s="4">
        <f t="shared" si="1"/>
        <v>600</v>
      </c>
      <c r="U10" s="4" t="s">
        <v>3630</v>
      </c>
      <c r="V10" s="4" t="s">
        <v>3896</v>
      </c>
    </row>
    <row r="11" spans="1:22" s="27" customFormat="1" ht="15" customHeight="1" x14ac:dyDescent="0.25">
      <c r="A11" s="88" t="s">
        <v>3577</v>
      </c>
      <c r="B11" s="91">
        <f>COUNTA(C11:C15)</f>
        <v>5</v>
      </c>
      <c r="C11" s="27" t="s">
        <v>3673</v>
      </c>
      <c r="E11" s="52" t="s">
        <v>3670</v>
      </c>
      <c r="F11" s="27">
        <v>18</v>
      </c>
      <c r="G11" s="27">
        <v>1</v>
      </c>
      <c r="J11" s="27" t="s">
        <v>3624</v>
      </c>
      <c r="K11" s="27" t="s">
        <v>3547</v>
      </c>
      <c r="L11" s="27" t="s">
        <v>3671</v>
      </c>
      <c r="M11" s="27" t="s">
        <v>3672</v>
      </c>
      <c r="Q11" s="27">
        <f t="shared" si="0"/>
        <v>4</v>
      </c>
      <c r="R11" s="27" t="s">
        <v>3626</v>
      </c>
      <c r="S11" s="27" t="s">
        <v>3674</v>
      </c>
      <c r="T11" s="27">
        <f t="shared" si="1"/>
        <v>507</v>
      </c>
      <c r="U11" s="27" t="s">
        <v>3668</v>
      </c>
      <c r="V11" s="27" t="s">
        <v>3896</v>
      </c>
    </row>
    <row r="12" spans="1:22" s="29" customFormat="1" ht="15" customHeight="1" x14ac:dyDescent="0.25">
      <c r="A12" s="89"/>
      <c r="B12" s="92"/>
      <c r="C12" s="29" t="s">
        <v>3676</v>
      </c>
      <c r="E12" s="54" t="s">
        <v>3675</v>
      </c>
      <c r="F12" s="29">
        <v>15</v>
      </c>
      <c r="G12" s="29">
        <v>0</v>
      </c>
      <c r="J12" s="29" t="s">
        <v>3624</v>
      </c>
      <c r="K12" s="29" t="s">
        <v>3547</v>
      </c>
      <c r="Q12" s="29">
        <f t="shared" si="0"/>
        <v>2</v>
      </c>
      <c r="R12" s="29" t="s">
        <v>3626</v>
      </c>
      <c r="S12" s="29" t="s">
        <v>3677</v>
      </c>
      <c r="T12" s="29">
        <f t="shared" si="1"/>
        <v>561</v>
      </c>
      <c r="U12" s="29" t="s">
        <v>3669</v>
      </c>
      <c r="V12" s="29" t="s">
        <v>3896</v>
      </c>
    </row>
    <row r="13" spans="1:22" s="29" customFormat="1" x14ac:dyDescent="0.25">
      <c r="A13" s="89"/>
      <c r="B13" s="92"/>
      <c r="C13" s="29" t="s">
        <v>3679</v>
      </c>
      <c r="E13" s="54" t="s">
        <v>3683</v>
      </c>
      <c r="F13" s="29">
        <v>36</v>
      </c>
      <c r="G13" s="29">
        <v>0</v>
      </c>
      <c r="J13" s="29" t="s">
        <v>3624</v>
      </c>
      <c r="K13" s="29" t="s">
        <v>3547</v>
      </c>
      <c r="L13" s="29" t="s">
        <v>3678</v>
      </c>
      <c r="Q13" s="29">
        <f t="shared" si="0"/>
        <v>3</v>
      </c>
      <c r="R13" s="29" t="s">
        <v>3626</v>
      </c>
      <c r="S13" s="29" t="s">
        <v>3681</v>
      </c>
      <c r="T13" s="29">
        <f t="shared" si="1"/>
        <v>500</v>
      </c>
      <c r="U13" s="29" t="s">
        <v>3669</v>
      </c>
      <c r="V13" s="29" t="s">
        <v>3896</v>
      </c>
    </row>
    <row r="14" spans="1:22" s="29" customFormat="1" x14ac:dyDescent="0.25">
      <c r="A14" s="89"/>
      <c r="B14" s="92"/>
      <c r="C14" s="29" t="s">
        <v>3682</v>
      </c>
      <c r="E14" s="54" t="s">
        <v>3684</v>
      </c>
      <c r="F14" s="29">
        <v>12</v>
      </c>
      <c r="G14" s="29">
        <v>0</v>
      </c>
      <c r="J14" s="29" t="s">
        <v>3624</v>
      </c>
      <c r="K14" s="29" t="s">
        <v>3547</v>
      </c>
      <c r="L14" s="29" t="s">
        <v>3685</v>
      </c>
      <c r="M14" s="29" t="s">
        <v>3686</v>
      </c>
      <c r="N14" s="29" t="s">
        <v>3587</v>
      </c>
      <c r="Q14" s="29">
        <f t="shared" si="0"/>
        <v>5</v>
      </c>
      <c r="R14" s="29" t="s">
        <v>3626</v>
      </c>
      <c r="S14" s="29" t="s">
        <v>3687</v>
      </c>
      <c r="T14" s="29">
        <f t="shared" si="1"/>
        <v>808</v>
      </c>
      <c r="U14" s="29" t="s">
        <v>3668</v>
      </c>
      <c r="V14" s="29" t="s">
        <v>3896</v>
      </c>
    </row>
    <row r="15" spans="1:22" s="4" customFormat="1" x14ac:dyDescent="0.25">
      <c r="A15" s="90"/>
      <c r="B15" s="93"/>
      <c r="C15" s="4" t="s">
        <v>3689</v>
      </c>
      <c r="E15" s="23" t="s">
        <v>3691</v>
      </c>
      <c r="F15" s="4">
        <v>78</v>
      </c>
      <c r="G15" s="4">
        <v>1</v>
      </c>
      <c r="J15" s="4" t="s">
        <v>3624</v>
      </c>
      <c r="K15" s="4" t="s">
        <v>3547</v>
      </c>
      <c r="Q15" s="4">
        <f t="shared" si="0"/>
        <v>2</v>
      </c>
      <c r="R15" s="4" t="s">
        <v>3626</v>
      </c>
      <c r="S15" s="4" t="s">
        <v>3688</v>
      </c>
      <c r="T15" s="4">
        <f t="shared" si="1"/>
        <v>409</v>
      </c>
      <c r="U15" s="4" t="s">
        <v>3630</v>
      </c>
      <c r="V15" s="4" t="s">
        <v>3896</v>
      </c>
    </row>
    <row r="16" spans="1:22" s="27" customFormat="1" ht="15" customHeight="1" x14ac:dyDescent="0.25">
      <c r="A16" s="88" t="s">
        <v>3727</v>
      </c>
      <c r="B16" s="91">
        <f>COUNTA(C16:C20)</f>
        <v>5</v>
      </c>
      <c r="C16" s="27" t="s">
        <v>3696</v>
      </c>
      <c r="E16" s="52" t="s">
        <v>3690</v>
      </c>
      <c r="F16" s="27">
        <v>76</v>
      </c>
      <c r="G16" s="27">
        <v>1</v>
      </c>
      <c r="J16" s="27" t="s">
        <v>3624</v>
      </c>
      <c r="K16" s="27" t="s">
        <v>3547</v>
      </c>
      <c r="L16" s="27" t="s">
        <v>3692</v>
      </c>
      <c r="M16" s="27" t="s">
        <v>3693</v>
      </c>
      <c r="N16" s="27" t="s">
        <v>3694</v>
      </c>
      <c r="Q16" s="27">
        <f t="shared" si="0"/>
        <v>5</v>
      </c>
      <c r="R16" s="27" t="s">
        <v>3626</v>
      </c>
      <c r="S16" s="27" t="s">
        <v>3695</v>
      </c>
      <c r="T16" s="27">
        <f t="shared" si="1"/>
        <v>461</v>
      </c>
      <c r="U16" s="27" t="s">
        <v>3630</v>
      </c>
      <c r="V16" s="27" t="s">
        <v>3896</v>
      </c>
    </row>
    <row r="17" spans="1:22" s="29" customFormat="1" x14ac:dyDescent="0.25">
      <c r="A17" s="89"/>
      <c r="B17" s="92"/>
      <c r="C17" s="29" t="s">
        <v>3703</v>
      </c>
      <c r="E17" s="54" t="s">
        <v>3702</v>
      </c>
      <c r="F17" s="29">
        <v>114</v>
      </c>
      <c r="G17" s="29">
        <v>1</v>
      </c>
      <c r="I17" s="29">
        <v>2597</v>
      </c>
      <c r="J17" s="29" t="s">
        <v>3624</v>
      </c>
      <c r="K17" s="29" t="s">
        <v>3547</v>
      </c>
      <c r="Q17" s="29">
        <f t="shared" si="0"/>
        <v>2</v>
      </c>
      <c r="T17" s="29">
        <f t="shared" si="1"/>
        <v>268</v>
      </c>
      <c r="U17" s="29" t="s">
        <v>3630</v>
      </c>
      <c r="V17" s="29" t="s">
        <v>3896</v>
      </c>
    </row>
    <row r="18" spans="1:22" s="29" customFormat="1" ht="15" customHeight="1" x14ac:dyDescent="0.25">
      <c r="A18" s="89"/>
      <c r="B18" s="92"/>
      <c r="C18" s="29" t="s">
        <v>3705</v>
      </c>
      <c r="E18" s="54" t="s">
        <v>3704</v>
      </c>
      <c r="F18" s="29">
        <v>24</v>
      </c>
      <c r="G18" s="29">
        <v>0</v>
      </c>
      <c r="J18" s="29" t="s">
        <v>3624</v>
      </c>
      <c r="K18" s="29" t="s">
        <v>3547</v>
      </c>
      <c r="L18" s="29" t="s">
        <v>2335</v>
      </c>
      <c r="Q18" s="29">
        <f t="shared" si="0"/>
        <v>3</v>
      </c>
      <c r="R18" s="29" t="s">
        <v>3626</v>
      </c>
      <c r="S18" s="29" t="s">
        <v>2162</v>
      </c>
      <c r="T18" s="29">
        <f t="shared" si="1"/>
        <v>773</v>
      </c>
      <c r="U18" s="29" t="s">
        <v>3630</v>
      </c>
      <c r="V18" s="29" t="s">
        <v>3896</v>
      </c>
    </row>
    <row r="19" spans="1:22" s="29" customFormat="1" ht="15" customHeight="1" x14ac:dyDescent="0.25">
      <c r="A19" s="89"/>
      <c r="B19" s="92"/>
      <c r="C19" s="29" t="s">
        <v>3708</v>
      </c>
      <c r="E19" s="54" t="s">
        <v>3706</v>
      </c>
      <c r="F19" s="29">
        <v>15</v>
      </c>
      <c r="G19" s="29">
        <v>1</v>
      </c>
      <c r="J19" s="29" t="s">
        <v>3624</v>
      </c>
      <c r="K19" s="29" t="s">
        <v>3547</v>
      </c>
      <c r="L19" s="29" t="s">
        <v>2310</v>
      </c>
      <c r="M19" s="29" t="s">
        <v>3707</v>
      </c>
      <c r="Q19" s="29">
        <f t="shared" si="0"/>
        <v>4</v>
      </c>
      <c r="R19" s="29" t="s">
        <v>3626</v>
      </c>
      <c r="S19" s="29" t="s">
        <v>3709</v>
      </c>
      <c r="T19" s="29">
        <f t="shared" si="1"/>
        <v>793</v>
      </c>
      <c r="U19" s="29" t="s">
        <v>3630</v>
      </c>
      <c r="V19" s="29" t="s">
        <v>3896</v>
      </c>
    </row>
    <row r="20" spans="1:22" s="4" customFormat="1" ht="15" customHeight="1" x14ac:dyDescent="0.25">
      <c r="A20" s="90"/>
      <c r="B20" s="93"/>
      <c r="C20" s="4" t="s">
        <v>3713</v>
      </c>
      <c r="E20" s="23" t="s">
        <v>3710</v>
      </c>
      <c r="F20" s="4">
        <v>54</v>
      </c>
      <c r="G20" s="4">
        <v>3</v>
      </c>
      <c r="J20" s="4" t="s">
        <v>3624</v>
      </c>
      <c r="K20" s="4" t="s">
        <v>3547</v>
      </c>
      <c r="L20" s="4" t="s">
        <v>3711</v>
      </c>
      <c r="M20" s="4" t="s">
        <v>3712</v>
      </c>
      <c r="N20" s="4" t="s">
        <v>2403</v>
      </c>
      <c r="Q20" s="4">
        <f t="shared" si="0"/>
        <v>5</v>
      </c>
      <c r="R20" s="4" t="s">
        <v>3626</v>
      </c>
      <c r="S20" s="4" t="s">
        <v>3714</v>
      </c>
      <c r="T20" s="4">
        <f t="shared" si="1"/>
        <v>665</v>
      </c>
      <c r="U20" s="4" t="s">
        <v>3630</v>
      </c>
      <c r="V20" s="4" t="s">
        <v>3896</v>
      </c>
    </row>
    <row r="21" spans="1:22" s="27" customFormat="1" ht="15" customHeight="1" x14ac:dyDescent="0.25">
      <c r="A21" s="88" t="s">
        <v>3740</v>
      </c>
      <c r="B21" s="91">
        <f>COUNTA(C21:C26)</f>
        <v>6</v>
      </c>
      <c r="C21" s="27" t="s">
        <v>3718</v>
      </c>
      <c r="E21" s="52" t="s">
        <v>3715</v>
      </c>
      <c r="F21" s="27">
        <v>48</v>
      </c>
      <c r="G21" s="27">
        <v>2</v>
      </c>
      <c r="J21" s="27" t="s">
        <v>3624</v>
      </c>
      <c r="K21" s="27" t="s">
        <v>3547</v>
      </c>
      <c r="L21" s="27" t="s">
        <v>3716</v>
      </c>
      <c r="M21" s="27" t="s">
        <v>3717</v>
      </c>
      <c r="N21" s="27" t="s">
        <v>3569</v>
      </c>
      <c r="Q21" s="27">
        <f t="shared" si="0"/>
        <v>5</v>
      </c>
      <c r="R21" s="27" t="s">
        <v>3641</v>
      </c>
      <c r="S21" s="27" t="s">
        <v>2173</v>
      </c>
      <c r="T21" s="27">
        <f t="shared" si="1"/>
        <v>494</v>
      </c>
      <c r="U21" s="27" t="s">
        <v>3630</v>
      </c>
      <c r="V21" s="27" t="s">
        <v>3896</v>
      </c>
    </row>
    <row r="22" spans="1:22" s="29" customFormat="1" ht="15" customHeight="1" x14ac:dyDescent="0.25">
      <c r="A22" s="89"/>
      <c r="B22" s="92"/>
      <c r="C22" s="29" t="s">
        <v>3722</v>
      </c>
      <c r="E22" s="54" t="s">
        <v>3719</v>
      </c>
      <c r="F22" s="29">
        <v>32</v>
      </c>
      <c r="G22" s="29">
        <v>0</v>
      </c>
      <c r="J22" s="29" t="s">
        <v>3624</v>
      </c>
      <c r="K22" s="29" t="s">
        <v>3547</v>
      </c>
      <c r="L22" s="29" t="s">
        <v>3720</v>
      </c>
      <c r="M22" s="29" t="s">
        <v>3721</v>
      </c>
      <c r="N22" s="29" t="s">
        <v>2403</v>
      </c>
      <c r="Q22" s="29">
        <f t="shared" si="0"/>
        <v>5</v>
      </c>
      <c r="R22" s="29" t="s">
        <v>3626</v>
      </c>
      <c r="S22" s="29" t="s">
        <v>2177</v>
      </c>
      <c r="T22" s="29">
        <f t="shared" si="1"/>
        <v>465</v>
      </c>
      <c r="U22" s="29" t="s">
        <v>3630</v>
      </c>
      <c r="V22" s="29" t="s">
        <v>3896</v>
      </c>
    </row>
    <row r="23" spans="1:22" s="29" customFormat="1" ht="15" customHeight="1" x14ac:dyDescent="0.25">
      <c r="A23" s="89"/>
      <c r="B23" s="92"/>
      <c r="C23" s="29" t="s">
        <v>3723</v>
      </c>
      <c r="E23" s="54" t="s">
        <v>3724</v>
      </c>
      <c r="F23" s="29">
        <v>54</v>
      </c>
      <c r="G23" s="29">
        <v>3</v>
      </c>
      <c r="I23" s="29">
        <v>1767</v>
      </c>
      <c r="J23" s="29" t="s">
        <v>3624</v>
      </c>
      <c r="K23" s="29" t="s">
        <v>3547</v>
      </c>
      <c r="L23" s="29" t="s">
        <v>3725</v>
      </c>
      <c r="M23" s="29" t="s">
        <v>3726</v>
      </c>
      <c r="Q23" s="29">
        <f t="shared" si="0"/>
        <v>4</v>
      </c>
      <c r="T23" s="29">
        <f t="shared" si="1"/>
        <v>407</v>
      </c>
      <c r="U23" s="29" t="s">
        <v>3630</v>
      </c>
      <c r="V23" s="29" t="s">
        <v>3896</v>
      </c>
    </row>
    <row r="24" spans="1:22" s="29" customFormat="1" ht="15" customHeight="1" x14ac:dyDescent="0.25">
      <c r="A24" s="89"/>
      <c r="B24" s="92"/>
      <c r="C24" s="29" t="s">
        <v>3729</v>
      </c>
      <c r="E24" s="54" t="s">
        <v>3728</v>
      </c>
      <c r="F24" s="29">
        <v>52</v>
      </c>
      <c r="G24" s="29">
        <v>0</v>
      </c>
      <c r="J24" s="29" t="s">
        <v>3624</v>
      </c>
      <c r="K24" s="29" t="s">
        <v>3547</v>
      </c>
      <c r="L24" s="29" t="s">
        <v>3716</v>
      </c>
      <c r="M24" s="29" t="s">
        <v>3717</v>
      </c>
      <c r="Q24" s="29">
        <f t="shared" si="0"/>
        <v>4</v>
      </c>
      <c r="R24" s="29" t="s">
        <v>3641</v>
      </c>
      <c r="S24" s="29" t="s">
        <v>2185</v>
      </c>
      <c r="T24" s="29">
        <f t="shared" si="1"/>
        <v>446</v>
      </c>
      <c r="U24" s="29" t="s">
        <v>3630</v>
      </c>
      <c r="V24" s="29" t="s">
        <v>3896</v>
      </c>
    </row>
    <row r="25" spans="1:22" s="29" customFormat="1" ht="15" customHeight="1" x14ac:dyDescent="0.25">
      <c r="A25" s="89"/>
      <c r="B25" s="92"/>
      <c r="C25" s="29" t="s">
        <v>3735</v>
      </c>
      <c r="E25" s="54" t="s">
        <v>3730</v>
      </c>
      <c r="F25" s="29">
        <v>91</v>
      </c>
      <c r="G25" s="29">
        <v>15</v>
      </c>
      <c r="J25" s="29" t="s">
        <v>3624</v>
      </c>
      <c r="K25" s="29" t="s">
        <v>3547</v>
      </c>
      <c r="L25" s="29" t="s">
        <v>3734</v>
      </c>
      <c r="M25" s="29" t="s">
        <v>2480</v>
      </c>
      <c r="N25" s="29" t="s">
        <v>2743</v>
      </c>
      <c r="Q25" s="29">
        <f t="shared" si="0"/>
        <v>5</v>
      </c>
      <c r="R25" s="29" t="s">
        <v>240</v>
      </c>
      <c r="S25" s="29" t="s">
        <v>3736</v>
      </c>
      <c r="T25" s="29">
        <f t="shared" si="1"/>
        <v>278</v>
      </c>
      <c r="U25" s="29" t="s">
        <v>3630</v>
      </c>
      <c r="V25" s="29" t="s">
        <v>3896</v>
      </c>
    </row>
    <row r="26" spans="1:22" s="4" customFormat="1" ht="15" customHeight="1" x14ac:dyDescent="0.25">
      <c r="A26" s="90"/>
      <c r="B26" s="93"/>
      <c r="C26" s="4" t="s">
        <v>3737</v>
      </c>
      <c r="E26" s="59" t="s">
        <v>3731</v>
      </c>
      <c r="F26" s="4">
        <v>179</v>
      </c>
      <c r="G26" s="4">
        <v>5</v>
      </c>
      <c r="J26" s="4" t="s">
        <v>3547</v>
      </c>
      <c r="K26" s="4" t="s">
        <v>3732</v>
      </c>
      <c r="L26" s="4" t="s">
        <v>3624</v>
      </c>
      <c r="Q26" s="4">
        <f t="shared" si="0"/>
        <v>3</v>
      </c>
      <c r="T26" s="4">
        <f t="shared" si="1"/>
        <v>984</v>
      </c>
      <c r="U26" s="4" t="s">
        <v>3630</v>
      </c>
      <c r="V26" s="4" t="s">
        <v>3896</v>
      </c>
    </row>
    <row r="27" spans="1:22" s="27" customFormat="1" x14ac:dyDescent="0.25">
      <c r="A27" s="88" t="s">
        <v>3579</v>
      </c>
      <c r="B27" s="91">
        <f>COUNTA(C27:C31)</f>
        <v>5</v>
      </c>
      <c r="C27" s="27" t="s">
        <v>3739</v>
      </c>
      <c r="E27" s="52" t="s">
        <v>3738</v>
      </c>
      <c r="F27" s="27">
        <v>45</v>
      </c>
      <c r="G27" s="27">
        <v>0</v>
      </c>
      <c r="J27" s="27" t="s">
        <v>3624</v>
      </c>
      <c r="K27" s="27" t="s">
        <v>3547</v>
      </c>
      <c r="L27" s="27" t="s">
        <v>2403</v>
      </c>
      <c r="Q27" s="27">
        <f t="shared" si="0"/>
        <v>3</v>
      </c>
      <c r="R27" s="27" t="s">
        <v>3626</v>
      </c>
      <c r="T27" s="27">
        <f t="shared" si="1"/>
        <v>786</v>
      </c>
      <c r="U27" s="27" t="s">
        <v>3630</v>
      </c>
      <c r="V27" s="27" t="s">
        <v>3896</v>
      </c>
    </row>
    <row r="28" spans="1:22" s="29" customFormat="1" ht="15" customHeight="1" x14ac:dyDescent="0.25">
      <c r="A28" s="89"/>
      <c r="B28" s="92"/>
      <c r="C28" s="29" t="s">
        <v>3744</v>
      </c>
      <c r="E28" s="54" t="s">
        <v>3741</v>
      </c>
      <c r="F28" s="29">
        <v>20</v>
      </c>
      <c r="G28" s="29">
        <v>0</v>
      </c>
      <c r="J28" s="29" t="s">
        <v>3624</v>
      </c>
      <c r="K28" s="29" t="s">
        <v>3547</v>
      </c>
      <c r="L28" s="29" t="s">
        <v>3742</v>
      </c>
      <c r="M28" s="29" t="s">
        <v>3743</v>
      </c>
      <c r="N28" s="29" t="s">
        <v>3066</v>
      </c>
      <c r="Q28" s="29">
        <f t="shared" si="0"/>
        <v>5</v>
      </c>
      <c r="R28" s="29" t="s">
        <v>3641</v>
      </c>
      <c r="S28" s="29" t="s">
        <v>3745</v>
      </c>
      <c r="T28" s="29">
        <f t="shared" si="1"/>
        <v>454</v>
      </c>
      <c r="U28" s="29" t="s">
        <v>3668</v>
      </c>
      <c r="V28" s="29" t="s">
        <v>3896</v>
      </c>
    </row>
    <row r="29" spans="1:22" s="29" customFormat="1" ht="15" customHeight="1" x14ac:dyDescent="0.25">
      <c r="A29" s="89"/>
      <c r="B29" s="92"/>
      <c r="C29" s="29" t="s">
        <v>3748</v>
      </c>
      <c r="E29" s="54" t="s">
        <v>3746</v>
      </c>
      <c r="F29" s="29">
        <v>39</v>
      </c>
      <c r="G29" s="29">
        <v>0</v>
      </c>
      <c r="J29" s="29" t="s">
        <v>3624</v>
      </c>
      <c r="K29" s="29" t="s">
        <v>3547</v>
      </c>
      <c r="L29" s="29" t="s">
        <v>3742</v>
      </c>
      <c r="M29" s="29" t="s">
        <v>3665</v>
      </c>
      <c r="N29" s="29" t="s">
        <v>3747</v>
      </c>
      <c r="Q29" s="29">
        <f t="shared" si="0"/>
        <v>5</v>
      </c>
      <c r="T29" s="29">
        <f t="shared" si="1"/>
        <v>702</v>
      </c>
      <c r="U29" s="29" t="s">
        <v>3630</v>
      </c>
      <c r="V29" s="29" t="s">
        <v>3896</v>
      </c>
    </row>
    <row r="30" spans="1:22" s="29" customFormat="1" ht="15" customHeight="1" x14ac:dyDescent="0.25">
      <c r="A30" s="89"/>
      <c r="B30" s="92"/>
      <c r="C30" s="29" t="s">
        <v>3750</v>
      </c>
      <c r="E30" s="54" t="s">
        <v>3749</v>
      </c>
      <c r="F30" s="29">
        <v>46</v>
      </c>
      <c r="G30" s="29">
        <v>0</v>
      </c>
      <c r="J30" s="29" t="s">
        <v>3624</v>
      </c>
      <c r="K30" s="29" t="s">
        <v>3547</v>
      </c>
      <c r="L30" s="29" t="s">
        <v>3657</v>
      </c>
      <c r="Q30" s="29">
        <f t="shared" si="0"/>
        <v>3</v>
      </c>
      <c r="R30" s="29" t="s">
        <v>3641</v>
      </c>
      <c r="S30" s="29" t="s">
        <v>2196</v>
      </c>
      <c r="T30" s="29">
        <f t="shared" si="1"/>
        <v>452</v>
      </c>
      <c r="U30" s="29" t="s">
        <v>3630</v>
      </c>
      <c r="V30" s="29" t="s">
        <v>3896</v>
      </c>
    </row>
    <row r="31" spans="1:22" s="4" customFormat="1" ht="15" customHeight="1" x14ac:dyDescent="0.25">
      <c r="A31" s="90"/>
      <c r="B31" s="93"/>
      <c r="C31" s="4" t="s">
        <v>3753</v>
      </c>
      <c r="E31" s="23" t="s">
        <v>3752</v>
      </c>
      <c r="F31" s="4">
        <v>32</v>
      </c>
      <c r="G31" s="4">
        <v>0</v>
      </c>
      <c r="J31" s="4" t="s">
        <v>3624</v>
      </c>
      <c r="K31" s="4" t="s">
        <v>3547</v>
      </c>
      <c r="Q31" s="4">
        <f t="shared" si="0"/>
        <v>2</v>
      </c>
      <c r="R31" s="4" t="s">
        <v>3641</v>
      </c>
      <c r="S31" s="4" t="s">
        <v>2199</v>
      </c>
      <c r="T31" s="4">
        <f t="shared" si="1"/>
        <v>820</v>
      </c>
      <c r="U31" s="4" t="s">
        <v>3630</v>
      </c>
      <c r="V31" s="4" t="s">
        <v>3896</v>
      </c>
    </row>
    <row r="32" spans="1:22" s="27" customFormat="1" ht="15" customHeight="1" x14ac:dyDescent="0.25">
      <c r="A32" s="88" t="s">
        <v>3782</v>
      </c>
      <c r="B32" s="91">
        <f>COUNTA(C32:C37)</f>
        <v>6</v>
      </c>
      <c r="C32" s="27" t="s">
        <v>3759</v>
      </c>
      <c r="E32" s="61" t="s">
        <v>3755</v>
      </c>
      <c r="F32" s="27">
        <v>34</v>
      </c>
      <c r="G32" s="27">
        <v>0</v>
      </c>
      <c r="I32" s="27">
        <v>2839</v>
      </c>
      <c r="J32" s="27" t="s">
        <v>3624</v>
      </c>
      <c r="K32" s="27" t="s">
        <v>3547</v>
      </c>
      <c r="L32" s="27" t="s">
        <v>3756</v>
      </c>
      <c r="M32" s="27" t="s">
        <v>3757</v>
      </c>
      <c r="N32" s="27" t="s">
        <v>3758</v>
      </c>
      <c r="Q32" s="27">
        <f t="shared" si="0"/>
        <v>5</v>
      </c>
      <c r="T32" s="27">
        <f t="shared" si="1"/>
        <v>300</v>
      </c>
      <c r="U32" s="27" t="s">
        <v>3630</v>
      </c>
      <c r="V32" s="27" t="s">
        <v>3896</v>
      </c>
    </row>
    <row r="33" spans="1:22" s="29" customFormat="1" x14ac:dyDescent="0.25">
      <c r="A33" s="89"/>
      <c r="B33" s="92"/>
      <c r="C33" s="29" t="s">
        <v>3761</v>
      </c>
      <c r="E33" s="54" t="s">
        <v>3760</v>
      </c>
      <c r="F33" s="29">
        <v>31</v>
      </c>
      <c r="G33" s="29">
        <v>0</v>
      </c>
      <c r="J33" s="29" t="s">
        <v>3624</v>
      </c>
      <c r="K33" s="29" t="s">
        <v>3547</v>
      </c>
      <c r="L33" s="29" t="s">
        <v>3762</v>
      </c>
      <c r="M33" s="29" t="s">
        <v>3588</v>
      </c>
      <c r="N33" s="29" t="s">
        <v>3763</v>
      </c>
      <c r="Q33" s="29">
        <f t="shared" si="0"/>
        <v>5</v>
      </c>
      <c r="T33" s="29">
        <f t="shared" si="1"/>
        <v>385</v>
      </c>
      <c r="U33" s="29" t="s">
        <v>3630</v>
      </c>
      <c r="V33" s="29" t="s">
        <v>3896</v>
      </c>
    </row>
    <row r="34" spans="1:22" s="29" customFormat="1" x14ac:dyDescent="0.25">
      <c r="A34" s="89"/>
      <c r="B34" s="92"/>
      <c r="C34" s="29" t="s">
        <v>3767</v>
      </c>
      <c r="E34" s="54" t="s">
        <v>3766</v>
      </c>
      <c r="F34" s="29">
        <v>39</v>
      </c>
      <c r="G34" s="29">
        <v>0</v>
      </c>
      <c r="J34" s="29" t="s">
        <v>3624</v>
      </c>
      <c r="K34" s="29" t="s">
        <v>3547</v>
      </c>
      <c r="Q34" s="29">
        <f t="shared" si="0"/>
        <v>2</v>
      </c>
      <c r="R34" s="29" t="s">
        <v>3641</v>
      </c>
      <c r="S34" s="29" t="s">
        <v>2206</v>
      </c>
      <c r="T34" s="29">
        <f t="shared" si="1"/>
        <v>781</v>
      </c>
      <c r="U34" s="29" t="s">
        <v>3630</v>
      </c>
      <c r="V34" s="29" t="s">
        <v>3896</v>
      </c>
    </row>
    <row r="35" spans="1:22" s="29" customFormat="1" x14ac:dyDescent="0.25">
      <c r="A35" s="89"/>
      <c r="B35" s="92"/>
      <c r="C35" s="29" t="s">
        <v>3769</v>
      </c>
      <c r="E35" s="54" t="s">
        <v>3768</v>
      </c>
      <c r="F35" s="29">
        <v>51</v>
      </c>
      <c r="G35" s="29">
        <v>1</v>
      </c>
      <c r="J35" s="29" t="s">
        <v>2210</v>
      </c>
      <c r="K35" s="29" t="s">
        <v>3624</v>
      </c>
      <c r="L35" s="29" t="s">
        <v>3547</v>
      </c>
      <c r="Q35" s="29">
        <f t="shared" si="0"/>
        <v>3</v>
      </c>
      <c r="R35" s="29" t="s">
        <v>3641</v>
      </c>
      <c r="S35" s="29" t="s">
        <v>3770</v>
      </c>
      <c r="T35" s="29">
        <f t="shared" si="1"/>
        <v>650</v>
      </c>
      <c r="U35" s="29" t="s">
        <v>3630</v>
      </c>
      <c r="V35" s="29" t="s">
        <v>3896</v>
      </c>
    </row>
    <row r="36" spans="1:22" s="29" customFormat="1" x14ac:dyDescent="0.25">
      <c r="A36" s="89"/>
      <c r="B36" s="92"/>
      <c r="C36" s="29" t="s">
        <v>3772</v>
      </c>
      <c r="E36" s="54" t="s">
        <v>3771</v>
      </c>
      <c r="F36" s="29">
        <v>36</v>
      </c>
      <c r="G36" s="29">
        <v>0</v>
      </c>
      <c r="J36" s="29" t="s">
        <v>3624</v>
      </c>
      <c r="K36" s="29" t="s">
        <v>3547</v>
      </c>
      <c r="Q36" s="29">
        <f t="shared" si="0"/>
        <v>2</v>
      </c>
      <c r="R36" s="29" t="s">
        <v>3626</v>
      </c>
      <c r="S36" s="29" t="s">
        <v>3774</v>
      </c>
      <c r="T36" s="29">
        <f t="shared" si="1"/>
        <v>594</v>
      </c>
      <c r="U36" s="29" t="s">
        <v>3630</v>
      </c>
      <c r="V36" s="29" t="s">
        <v>3896</v>
      </c>
    </row>
    <row r="37" spans="1:22" s="4" customFormat="1" x14ac:dyDescent="0.25">
      <c r="A37" s="90"/>
      <c r="B37" s="93"/>
      <c r="C37" s="4" t="s">
        <v>3779</v>
      </c>
      <c r="E37" s="23" t="s">
        <v>3775</v>
      </c>
      <c r="F37" s="4">
        <v>18</v>
      </c>
      <c r="G37" s="4">
        <v>0</v>
      </c>
      <c r="J37" s="4" t="s">
        <v>3624</v>
      </c>
      <c r="K37" s="4" t="s">
        <v>3547</v>
      </c>
      <c r="L37" s="4" t="s">
        <v>3585</v>
      </c>
      <c r="M37" s="4" t="s">
        <v>3776</v>
      </c>
      <c r="N37" s="4" t="s">
        <v>3777</v>
      </c>
      <c r="O37" s="4" t="s">
        <v>3778</v>
      </c>
      <c r="Q37" s="4">
        <f t="shared" si="0"/>
        <v>6</v>
      </c>
      <c r="R37" s="4" t="s">
        <v>3641</v>
      </c>
      <c r="S37" s="4" t="s">
        <v>2214</v>
      </c>
      <c r="T37" s="4">
        <f t="shared" si="1"/>
        <v>529</v>
      </c>
      <c r="U37" s="4" t="s">
        <v>3630</v>
      </c>
      <c r="V37" s="4" t="s">
        <v>3896</v>
      </c>
    </row>
    <row r="38" spans="1:22" s="27" customFormat="1" x14ac:dyDescent="0.25">
      <c r="A38" s="88" t="s">
        <v>3816</v>
      </c>
      <c r="B38" s="91">
        <f>COUNTA(C38:C43)</f>
        <v>6</v>
      </c>
      <c r="C38" s="27" t="s">
        <v>3781</v>
      </c>
      <c r="E38" s="52" t="s">
        <v>3780</v>
      </c>
      <c r="F38" s="27">
        <v>68</v>
      </c>
      <c r="G38" s="27">
        <v>1</v>
      </c>
      <c r="J38" s="27" t="s">
        <v>3624</v>
      </c>
      <c r="K38" s="27" t="s">
        <v>3547</v>
      </c>
      <c r="Q38" s="27">
        <f t="shared" si="0"/>
        <v>2</v>
      </c>
      <c r="T38" s="27">
        <f t="shared" si="1"/>
        <v>465</v>
      </c>
      <c r="U38" s="27" t="s">
        <v>3630</v>
      </c>
      <c r="V38" s="27" t="s">
        <v>3896</v>
      </c>
    </row>
    <row r="39" spans="1:22" s="29" customFormat="1" x14ac:dyDescent="0.25">
      <c r="A39" s="89"/>
      <c r="B39" s="92"/>
      <c r="C39" s="29" t="s">
        <v>3784</v>
      </c>
      <c r="E39" s="54" t="s">
        <v>3783</v>
      </c>
      <c r="F39" s="29">
        <v>155</v>
      </c>
      <c r="G39" s="29">
        <v>1</v>
      </c>
      <c r="J39" s="29" t="s">
        <v>3624</v>
      </c>
      <c r="K39" s="29" t="s">
        <v>3547</v>
      </c>
      <c r="Q39" s="29">
        <f t="shared" si="0"/>
        <v>2</v>
      </c>
      <c r="T39" s="29">
        <f t="shared" si="1"/>
        <v>396</v>
      </c>
      <c r="U39" s="29" t="s">
        <v>3630</v>
      </c>
      <c r="V39" s="29" t="s">
        <v>3896</v>
      </c>
    </row>
    <row r="40" spans="1:22" s="29" customFormat="1" x14ac:dyDescent="0.25">
      <c r="A40" s="89"/>
      <c r="B40" s="92"/>
      <c r="C40" s="29" t="s">
        <v>3786</v>
      </c>
      <c r="E40" s="54" t="s">
        <v>3785</v>
      </c>
      <c r="F40" s="29">
        <v>40</v>
      </c>
      <c r="G40" s="29">
        <v>0</v>
      </c>
      <c r="J40" s="29" t="s">
        <v>3585</v>
      </c>
      <c r="K40" s="29" t="s">
        <v>2366</v>
      </c>
      <c r="L40" s="29" t="s">
        <v>3546</v>
      </c>
      <c r="Q40" s="29">
        <f t="shared" si="0"/>
        <v>3</v>
      </c>
      <c r="R40" s="29" t="s">
        <v>3787</v>
      </c>
      <c r="S40" s="29" t="s">
        <v>2227</v>
      </c>
      <c r="T40" s="29">
        <f t="shared" si="1"/>
        <v>652</v>
      </c>
      <c r="U40" s="29" t="s">
        <v>3630</v>
      </c>
      <c r="V40" s="29" t="s">
        <v>3896</v>
      </c>
    </row>
    <row r="41" spans="1:22" s="29" customFormat="1" x14ac:dyDescent="0.25">
      <c r="A41" s="89"/>
      <c r="B41" s="92"/>
      <c r="C41" s="29" t="s">
        <v>3794</v>
      </c>
      <c r="E41" s="54" t="s">
        <v>3789</v>
      </c>
      <c r="F41" s="29">
        <v>36</v>
      </c>
      <c r="G41" s="29">
        <v>0</v>
      </c>
      <c r="J41" s="29" t="s">
        <v>3685</v>
      </c>
      <c r="K41" s="29" t="s">
        <v>3790</v>
      </c>
      <c r="L41" s="29" t="s">
        <v>3791</v>
      </c>
      <c r="M41" s="29" t="s">
        <v>3792</v>
      </c>
      <c r="N41" s="29" t="s">
        <v>3793</v>
      </c>
      <c r="O41" s="29" t="s">
        <v>3546</v>
      </c>
      <c r="Q41" s="29">
        <f t="shared" si="0"/>
        <v>6</v>
      </c>
      <c r="R41" s="29" t="s">
        <v>3641</v>
      </c>
      <c r="S41" s="29" t="s">
        <v>2230</v>
      </c>
      <c r="T41" s="29">
        <f t="shared" si="1"/>
        <v>804</v>
      </c>
      <c r="U41" s="29" t="s">
        <v>3630</v>
      </c>
      <c r="V41" s="29" t="s">
        <v>3896</v>
      </c>
    </row>
    <row r="42" spans="1:22" s="29" customFormat="1" x14ac:dyDescent="0.25">
      <c r="A42" s="89"/>
      <c r="B42" s="92"/>
      <c r="C42" s="29" t="s">
        <v>3799</v>
      </c>
      <c r="E42" s="54" t="s">
        <v>3796</v>
      </c>
      <c r="F42" s="29">
        <v>147</v>
      </c>
      <c r="G42" s="29">
        <v>3</v>
      </c>
      <c r="J42" s="29" t="s">
        <v>3797</v>
      </c>
      <c r="K42" s="29" t="s">
        <v>3625</v>
      </c>
      <c r="L42" s="29" t="s">
        <v>3798</v>
      </c>
      <c r="Q42" s="29">
        <f t="shared" si="0"/>
        <v>3</v>
      </c>
      <c r="T42" s="29">
        <f t="shared" si="1"/>
        <v>336</v>
      </c>
      <c r="U42" s="29" t="s">
        <v>3630</v>
      </c>
      <c r="V42" s="29" t="s">
        <v>3896</v>
      </c>
    </row>
    <row r="43" spans="1:22" s="4" customFormat="1" x14ac:dyDescent="0.25">
      <c r="A43" s="90"/>
      <c r="B43" s="93"/>
      <c r="C43" s="4" t="s">
        <v>3802</v>
      </c>
      <c r="E43" s="23" t="s">
        <v>3801</v>
      </c>
      <c r="F43" s="4">
        <v>32</v>
      </c>
      <c r="G43" s="4">
        <v>3</v>
      </c>
      <c r="J43" s="4" t="s">
        <v>3624</v>
      </c>
      <c r="K43" s="4" t="s">
        <v>3547</v>
      </c>
      <c r="Q43" s="4">
        <f t="shared" si="0"/>
        <v>2</v>
      </c>
      <c r="R43" s="4" t="s">
        <v>3641</v>
      </c>
      <c r="S43" s="4" t="s">
        <v>2234</v>
      </c>
      <c r="T43" s="4">
        <f t="shared" si="1"/>
        <v>649</v>
      </c>
      <c r="U43" s="4" t="s">
        <v>3630</v>
      </c>
      <c r="V43" s="4" t="s">
        <v>3808</v>
      </c>
    </row>
    <row r="44" spans="1:22" s="27" customFormat="1" x14ac:dyDescent="0.25">
      <c r="A44" s="88" t="s">
        <v>3841</v>
      </c>
      <c r="B44" s="91">
        <f>COUNTA(C44:C46)</f>
        <v>3</v>
      </c>
      <c r="C44" s="27" t="s">
        <v>3804</v>
      </c>
      <c r="E44" s="52" t="s">
        <v>3803</v>
      </c>
      <c r="F44" s="27">
        <v>33</v>
      </c>
      <c r="G44" s="27">
        <v>0</v>
      </c>
      <c r="I44" s="27">
        <v>962</v>
      </c>
      <c r="J44" s="27" t="s">
        <v>3805</v>
      </c>
      <c r="K44" s="27" t="s">
        <v>3806</v>
      </c>
      <c r="L44" s="27" t="s">
        <v>3807</v>
      </c>
      <c r="M44" s="27" t="s">
        <v>3546</v>
      </c>
      <c r="Q44" s="27">
        <f t="shared" si="0"/>
        <v>4</v>
      </c>
      <c r="T44" s="27">
        <f t="shared" si="1"/>
        <v>560</v>
      </c>
      <c r="U44" s="27" t="s">
        <v>3630</v>
      </c>
      <c r="V44" s="27" t="s">
        <v>3896</v>
      </c>
    </row>
    <row r="45" spans="1:22" s="29" customFormat="1" x14ac:dyDescent="0.25">
      <c r="A45" s="89"/>
      <c r="B45" s="92"/>
      <c r="C45" s="29" t="s">
        <v>3810</v>
      </c>
      <c r="E45" s="54" t="s">
        <v>3809</v>
      </c>
      <c r="F45" s="29">
        <v>54</v>
      </c>
      <c r="G45" s="29">
        <v>2</v>
      </c>
      <c r="J45" s="29" t="s">
        <v>3624</v>
      </c>
      <c r="K45" s="29" t="s">
        <v>3547</v>
      </c>
      <c r="Q45" s="29">
        <f t="shared" si="0"/>
        <v>2</v>
      </c>
      <c r="R45" s="29" t="s">
        <v>240</v>
      </c>
      <c r="S45" s="29" t="s">
        <v>2243</v>
      </c>
      <c r="T45" s="29">
        <f t="shared" si="1"/>
        <v>538</v>
      </c>
      <c r="U45" s="29" t="s">
        <v>3630</v>
      </c>
      <c r="V45" s="29" t="s">
        <v>3896</v>
      </c>
    </row>
    <row r="46" spans="1:22" s="4" customFormat="1" x14ac:dyDescent="0.25">
      <c r="A46" s="90"/>
      <c r="B46" s="93"/>
      <c r="C46" s="4" t="s">
        <v>3813</v>
      </c>
      <c r="E46" s="23" t="s">
        <v>3812</v>
      </c>
      <c r="F46" s="4">
        <v>33</v>
      </c>
      <c r="G46" s="4">
        <v>4</v>
      </c>
      <c r="I46" s="4">
        <v>1662</v>
      </c>
      <c r="J46" s="4" t="s">
        <v>2508</v>
      </c>
      <c r="K46" s="4" t="s">
        <v>3814</v>
      </c>
      <c r="L46" s="4" t="s">
        <v>2471</v>
      </c>
      <c r="M46" s="4" t="s">
        <v>3815</v>
      </c>
      <c r="N46" s="4" t="s">
        <v>3546</v>
      </c>
      <c r="Q46" s="4">
        <f t="shared" si="0"/>
        <v>5</v>
      </c>
      <c r="T46" s="4">
        <f t="shared" si="1"/>
        <v>268</v>
      </c>
      <c r="U46" s="4" t="s">
        <v>3630</v>
      </c>
      <c r="V46" s="4" t="s">
        <v>3896</v>
      </c>
    </row>
    <row r="47" spans="1:22" s="27" customFormat="1" x14ac:dyDescent="0.25">
      <c r="A47" s="88" t="s">
        <v>3842</v>
      </c>
      <c r="B47" s="91">
        <f>COUNTA(C47:C50)</f>
        <v>4</v>
      </c>
      <c r="C47" s="27" t="s">
        <v>3823</v>
      </c>
      <c r="E47" s="52" t="s">
        <v>3822</v>
      </c>
      <c r="F47" s="27">
        <v>48</v>
      </c>
      <c r="G47" s="27">
        <v>0</v>
      </c>
      <c r="J47" s="27" t="s">
        <v>3797</v>
      </c>
      <c r="K47" s="27" t="s">
        <v>2327</v>
      </c>
      <c r="L47" s="27" t="s">
        <v>3824</v>
      </c>
      <c r="M47" s="27" t="s">
        <v>3825</v>
      </c>
      <c r="N47" s="27" t="s">
        <v>3826</v>
      </c>
      <c r="Q47" s="27">
        <f t="shared" si="0"/>
        <v>5</v>
      </c>
      <c r="R47" s="27" t="s">
        <v>3626</v>
      </c>
      <c r="S47" s="27" t="s">
        <v>3827</v>
      </c>
      <c r="T47" s="27">
        <f t="shared" si="1"/>
        <v>604</v>
      </c>
      <c r="U47" s="27" t="s">
        <v>3668</v>
      </c>
      <c r="V47" s="27" t="s">
        <v>3896</v>
      </c>
    </row>
    <row r="48" spans="1:22" s="29" customFormat="1" x14ac:dyDescent="0.25">
      <c r="A48" s="89"/>
      <c r="B48" s="92"/>
      <c r="C48" s="29" t="s">
        <v>3829</v>
      </c>
      <c r="E48" s="54" t="s">
        <v>3828</v>
      </c>
      <c r="F48" s="29">
        <v>19</v>
      </c>
      <c r="G48" s="29">
        <v>0</v>
      </c>
      <c r="J48" s="29" t="s">
        <v>3797</v>
      </c>
      <c r="K48" s="29" t="s">
        <v>3830</v>
      </c>
      <c r="L48" s="29" t="s">
        <v>3831</v>
      </c>
      <c r="M48" s="29" t="s">
        <v>3832</v>
      </c>
      <c r="N48" s="29" t="s">
        <v>3807</v>
      </c>
      <c r="O48" s="29" t="s">
        <v>3833</v>
      </c>
      <c r="Q48" s="29">
        <f t="shared" si="0"/>
        <v>6</v>
      </c>
      <c r="R48" s="29" t="s">
        <v>3641</v>
      </c>
      <c r="S48" s="29" t="s">
        <v>3834</v>
      </c>
      <c r="T48" s="29">
        <f t="shared" si="1"/>
        <v>490</v>
      </c>
      <c r="U48" s="29" t="s">
        <v>3668</v>
      </c>
      <c r="V48" s="29" t="s">
        <v>3896</v>
      </c>
    </row>
    <row r="49" spans="1:27" s="29" customFormat="1" x14ac:dyDescent="0.25">
      <c r="A49" s="89"/>
      <c r="B49" s="92"/>
      <c r="C49" s="29" t="s">
        <v>3836</v>
      </c>
      <c r="E49" s="54" t="s">
        <v>3835</v>
      </c>
      <c r="F49" s="29">
        <v>33</v>
      </c>
      <c r="G49" s="29">
        <v>0</v>
      </c>
      <c r="I49" s="29">
        <v>1860</v>
      </c>
      <c r="J49" s="29" t="s">
        <v>3793</v>
      </c>
      <c r="K49" s="29" t="s">
        <v>3819</v>
      </c>
      <c r="L49" s="29" t="s">
        <v>3820</v>
      </c>
      <c r="M49" s="29" t="s">
        <v>3821</v>
      </c>
      <c r="Q49" s="29">
        <f t="shared" si="0"/>
        <v>4</v>
      </c>
      <c r="T49" s="29">
        <f t="shared" si="1"/>
        <v>314</v>
      </c>
      <c r="U49" s="29" t="s">
        <v>3630</v>
      </c>
      <c r="V49" s="29" t="s">
        <v>3896</v>
      </c>
    </row>
    <row r="50" spans="1:27" s="4" customFormat="1" x14ac:dyDescent="0.25">
      <c r="A50" s="90"/>
      <c r="B50" s="93"/>
      <c r="C50" s="4" t="s">
        <v>3837</v>
      </c>
      <c r="E50" s="23" t="s">
        <v>2256</v>
      </c>
      <c r="F50" s="4">
        <v>25</v>
      </c>
      <c r="G50" s="4">
        <v>1</v>
      </c>
      <c r="Q50" s="4">
        <f t="shared" si="0"/>
        <v>0</v>
      </c>
      <c r="T50" s="4">
        <f t="shared" si="1"/>
        <v>185</v>
      </c>
      <c r="U50" s="4" t="s">
        <v>3630</v>
      </c>
      <c r="V50" s="4" t="s">
        <v>3896</v>
      </c>
    </row>
    <row r="51" spans="1:27" s="27" customFormat="1" ht="16.5" x14ac:dyDescent="0.3">
      <c r="A51" s="88" t="s">
        <v>3581</v>
      </c>
      <c r="B51" s="91">
        <f>COUNTA(C51:C55)</f>
        <v>5</v>
      </c>
      <c r="C51" s="27" t="s">
        <v>3839</v>
      </c>
      <c r="E51" s="62" t="s">
        <v>3840</v>
      </c>
      <c r="F51" s="27">
        <v>131</v>
      </c>
      <c r="G51" s="27">
        <v>3</v>
      </c>
      <c r="J51" s="27" t="s">
        <v>3547</v>
      </c>
      <c r="K51" s="27" t="s">
        <v>3569</v>
      </c>
      <c r="L51" s="27" t="s">
        <v>3570</v>
      </c>
      <c r="Q51" s="27">
        <f t="shared" si="0"/>
        <v>3</v>
      </c>
      <c r="T51" s="27">
        <f t="shared" si="1"/>
        <v>300</v>
      </c>
      <c r="U51" s="27" t="s">
        <v>3630</v>
      </c>
      <c r="V51" s="27" t="s">
        <v>3896</v>
      </c>
    </row>
    <row r="52" spans="1:27" s="29" customFormat="1" x14ac:dyDescent="0.25">
      <c r="A52" s="89"/>
      <c r="B52" s="92"/>
      <c r="C52" s="29" t="s">
        <v>3844</v>
      </c>
      <c r="E52" s="54" t="s">
        <v>3843</v>
      </c>
      <c r="F52" s="29">
        <v>67</v>
      </c>
      <c r="G52" s="29">
        <v>8</v>
      </c>
      <c r="J52" s="29" t="s">
        <v>3825</v>
      </c>
      <c r="K52" s="29" t="s">
        <v>2327</v>
      </c>
      <c r="L52" s="29" t="s">
        <v>3845</v>
      </c>
      <c r="Q52" s="29">
        <f t="shared" si="0"/>
        <v>3</v>
      </c>
      <c r="T52" s="29">
        <f t="shared" si="1"/>
        <v>612</v>
      </c>
      <c r="U52" s="29" t="s">
        <v>3668</v>
      </c>
      <c r="V52" s="29" t="s">
        <v>3896</v>
      </c>
    </row>
    <row r="53" spans="1:27" s="29" customFormat="1" x14ac:dyDescent="0.25">
      <c r="A53" s="89"/>
      <c r="B53" s="92"/>
      <c r="C53" s="29" t="s">
        <v>3850</v>
      </c>
      <c r="E53" s="54" t="s">
        <v>3846</v>
      </c>
      <c r="F53" s="29">
        <v>24</v>
      </c>
      <c r="G53" s="29">
        <v>1</v>
      </c>
      <c r="J53" s="29" t="s">
        <v>3847</v>
      </c>
      <c r="K53" s="29" t="s">
        <v>3848</v>
      </c>
      <c r="L53" s="29" t="s">
        <v>2793</v>
      </c>
      <c r="M53" s="29" t="s">
        <v>3849</v>
      </c>
      <c r="Q53" s="29">
        <f t="shared" si="0"/>
        <v>4</v>
      </c>
      <c r="R53" s="29" t="s">
        <v>3626</v>
      </c>
      <c r="S53" s="29" t="s">
        <v>3851</v>
      </c>
      <c r="T53" s="29">
        <f t="shared" si="1"/>
        <v>484</v>
      </c>
      <c r="U53" s="29" t="s">
        <v>3630</v>
      </c>
      <c r="V53" s="29" t="s">
        <v>3896</v>
      </c>
    </row>
    <row r="54" spans="1:27" s="29" customFormat="1" x14ac:dyDescent="0.25">
      <c r="A54" s="89"/>
      <c r="B54" s="92"/>
      <c r="C54" s="29" t="s">
        <v>3853</v>
      </c>
      <c r="E54" s="54" t="s">
        <v>3852</v>
      </c>
      <c r="F54" s="29">
        <v>73</v>
      </c>
      <c r="G54" s="29">
        <v>3</v>
      </c>
      <c r="J54" s="29" t="s">
        <v>3847</v>
      </c>
      <c r="K54" s="29" t="s">
        <v>3848</v>
      </c>
      <c r="L54" s="29" t="s">
        <v>2793</v>
      </c>
      <c r="Q54" s="29">
        <f t="shared" si="0"/>
        <v>3</v>
      </c>
      <c r="R54" s="29" t="s">
        <v>3626</v>
      </c>
      <c r="S54" s="29" t="s">
        <v>3854</v>
      </c>
      <c r="T54" s="29">
        <f t="shared" si="1"/>
        <v>568</v>
      </c>
      <c r="U54" s="29" t="s">
        <v>3668</v>
      </c>
      <c r="V54" s="29" t="s">
        <v>3896</v>
      </c>
    </row>
    <row r="55" spans="1:27" s="4" customFormat="1" x14ac:dyDescent="0.25">
      <c r="A55" s="90"/>
      <c r="B55" s="93"/>
      <c r="C55" s="4" t="s">
        <v>3856</v>
      </c>
      <c r="E55" s="23" t="s">
        <v>3855</v>
      </c>
      <c r="F55" s="4">
        <v>186</v>
      </c>
      <c r="G55" s="4">
        <v>5</v>
      </c>
      <c r="J55" s="4" t="s">
        <v>3624</v>
      </c>
      <c r="K55" s="4" t="s">
        <v>3547</v>
      </c>
      <c r="L55" s="4" t="s">
        <v>2460</v>
      </c>
      <c r="Q55" s="4">
        <f t="shared" si="0"/>
        <v>3</v>
      </c>
      <c r="T55" s="4">
        <f t="shared" si="1"/>
        <v>752</v>
      </c>
      <c r="U55" s="4" t="s">
        <v>3630</v>
      </c>
      <c r="V55" s="4" t="s">
        <v>3896</v>
      </c>
    </row>
    <row r="56" spans="1:27" s="27" customFormat="1" x14ac:dyDescent="0.25">
      <c r="A56" s="88" t="s">
        <v>3876</v>
      </c>
      <c r="B56" s="91">
        <f>COUNTA(C56:C58)</f>
        <v>3</v>
      </c>
      <c r="C56" s="27" t="s">
        <v>3858</v>
      </c>
      <c r="E56" s="52" t="s">
        <v>3857</v>
      </c>
      <c r="F56" s="27">
        <v>56</v>
      </c>
      <c r="G56" s="27">
        <v>0</v>
      </c>
      <c r="J56" s="27" t="s">
        <v>2975</v>
      </c>
      <c r="K56" s="27" t="s">
        <v>3546</v>
      </c>
      <c r="L56" s="27" t="s">
        <v>3859</v>
      </c>
      <c r="M56" s="27" t="s">
        <v>2403</v>
      </c>
      <c r="Q56" s="27">
        <f t="shared" si="0"/>
        <v>4</v>
      </c>
      <c r="R56" s="27" t="s">
        <v>3626</v>
      </c>
      <c r="S56" s="27" t="s">
        <v>2268</v>
      </c>
      <c r="T56" s="27">
        <f t="shared" si="1"/>
        <v>571</v>
      </c>
      <c r="U56" s="27" t="s">
        <v>3630</v>
      </c>
      <c r="V56" s="27" t="s">
        <v>3896</v>
      </c>
    </row>
    <row r="57" spans="1:27" s="29" customFormat="1" x14ac:dyDescent="0.25">
      <c r="A57" s="89"/>
      <c r="B57" s="92"/>
      <c r="C57" s="29" t="s">
        <v>3861</v>
      </c>
      <c r="E57" s="54" t="s">
        <v>3860</v>
      </c>
      <c r="F57" s="29">
        <v>23</v>
      </c>
      <c r="G57" s="29">
        <v>1</v>
      </c>
      <c r="J57" s="29" t="s">
        <v>3807</v>
      </c>
      <c r="K57" s="29" t="s">
        <v>3862</v>
      </c>
      <c r="L57" s="29" t="s">
        <v>3863</v>
      </c>
      <c r="M57" s="29" t="s">
        <v>3864</v>
      </c>
      <c r="Q57" s="29">
        <f t="shared" si="0"/>
        <v>4</v>
      </c>
      <c r="R57" s="29" t="s">
        <v>3641</v>
      </c>
      <c r="S57" s="29" t="s">
        <v>2272</v>
      </c>
      <c r="T57" s="29">
        <f t="shared" si="1"/>
        <v>512</v>
      </c>
      <c r="U57" s="29" t="s">
        <v>3630</v>
      </c>
      <c r="V57" s="29" t="s">
        <v>3896</v>
      </c>
    </row>
    <row r="58" spans="1:27" s="4" customFormat="1" x14ac:dyDescent="0.25">
      <c r="A58" s="90"/>
      <c r="B58" s="93"/>
      <c r="C58" s="4" t="s">
        <v>3867</v>
      </c>
      <c r="E58" s="23" t="s">
        <v>3866</v>
      </c>
      <c r="F58" s="4">
        <v>28</v>
      </c>
      <c r="G58" s="4">
        <v>0</v>
      </c>
      <c r="Q58" s="4">
        <f t="shared" si="0"/>
        <v>0</v>
      </c>
      <c r="R58" s="4" t="s">
        <v>3626</v>
      </c>
      <c r="S58" s="4" t="s">
        <v>3868</v>
      </c>
      <c r="T58" s="4">
        <f t="shared" si="1"/>
        <v>561</v>
      </c>
      <c r="U58" s="4" t="s">
        <v>3668</v>
      </c>
      <c r="V58" s="4" t="s">
        <v>3896</v>
      </c>
    </row>
    <row r="59" spans="1:27" x14ac:dyDescent="0.25">
      <c r="A59" s="94" t="s">
        <v>3877</v>
      </c>
      <c r="B59" s="95">
        <f>COUNTA(C59:C60)</f>
        <v>2</v>
      </c>
      <c r="C59" t="s">
        <v>3871</v>
      </c>
      <c r="E59" s="19" t="s">
        <v>3869</v>
      </c>
      <c r="F59">
        <v>70</v>
      </c>
      <c r="G59">
        <v>2</v>
      </c>
      <c r="J59" t="s">
        <v>2975</v>
      </c>
      <c r="K59" t="s">
        <v>3870</v>
      </c>
      <c r="L59" t="s">
        <v>2505</v>
      </c>
      <c r="M59" t="s">
        <v>2403</v>
      </c>
      <c r="Q59" s="29">
        <f t="shared" si="0"/>
        <v>4</v>
      </c>
      <c r="R59" t="s">
        <v>3626</v>
      </c>
      <c r="S59" t="s">
        <v>3872</v>
      </c>
      <c r="T59" s="29">
        <f t="shared" si="1"/>
        <v>431</v>
      </c>
      <c r="U59" t="s">
        <v>3817</v>
      </c>
      <c r="V59" t="s">
        <v>3896</v>
      </c>
    </row>
    <row r="60" spans="1:27" x14ac:dyDescent="0.25">
      <c r="A60" s="94"/>
      <c r="B60" s="95"/>
      <c r="C60" t="s">
        <v>3875</v>
      </c>
      <c r="E60" s="19" t="s">
        <v>3873</v>
      </c>
      <c r="F60">
        <v>19</v>
      </c>
      <c r="G60">
        <v>0</v>
      </c>
      <c r="J60" t="s">
        <v>3624</v>
      </c>
      <c r="K60" t="s">
        <v>3797</v>
      </c>
      <c r="L60" t="s">
        <v>3874</v>
      </c>
      <c r="M60" t="s">
        <v>2403</v>
      </c>
      <c r="Q60" s="29">
        <f t="shared" si="0"/>
        <v>4</v>
      </c>
      <c r="R60" t="s">
        <v>3626</v>
      </c>
      <c r="S60" t="s">
        <v>2275</v>
      </c>
      <c r="T60" s="29">
        <f t="shared" si="1"/>
        <v>452</v>
      </c>
      <c r="U60" t="s">
        <v>3630</v>
      </c>
      <c r="V60" t="s">
        <v>3896</v>
      </c>
    </row>
    <row r="62" spans="1:27" x14ac:dyDescent="0.25">
      <c r="A62" s="4"/>
      <c r="B62" s="4"/>
      <c r="C62" s="4"/>
      <c r="D62" s="4"/>
      <c r="E62" s="23"/>
      <c r="F62" s="4"/>
      <c r="G62" s="4"/>
      <c r="H62" s="4"/>
      <c r="I62" s="4"/>
      <c r="J62" s="4"/>
      <c r="K62" s="4"/>
      <c r="L62" s="4"/>
      <c r="M62" s="4"/>
      <c r="N62" s="4"/>
      <c r="O62" s="4"/>
      <c r="P62" s="4"/>
      <c r="Q62" s="4"/>
      <c r="R62" s="4"/>
      <c r="S62" s="4"/>
      <c r="T62" s="4"/>
      <c r="U62" s="4"/>
      <c r="V62" s="4"/>
      <c r="W62" s="4"/>
      <c r="X62" s="4"/>
      <c r="Y62" s="4"/>
      <c r="Z62" s="4"/>
      <c r="AA62" s="4"/>
    </row>
    <row r="63" spans="1:27" x14ac:dyDescent="0.25">
      <c r="A63" t="s">
        <v>2422</v>
      </c>
      <c r="C63" s="7">
        <f>AVERAGE(F2:F60)</f>
        <v>49.745762711864408</v>
      </c>
      <c r="D63" s="7"/>
    </row>
    <row r="64" spans="1:27" x14ac:dyDescent="0.25">
      <c r="A64" t="s">
        <v>2289</v>
      </c>
      <c r="C64" s="7">
        <f>AVERAGE(G2:G60)</f>
        <v>1.2542372881355932</v>
      </c>
      <c r="D64" s="7"/>
    </row>
    <row r="65" spans="1:4" x14ac:dyDescent="0.25">
      <c r="A65" t="s">
        <v>2423</v>
      </c>
      <c r="C65" s="24">
        <f>AVERAGE(I2:I60)</f>
        <v>1793.8571428571429</v>
      </c>
      <c r="D65" s="24"/>
    </row>
    <row r="66" spans="1:4" x14ac:dyDescent="0.25">
      <c r="A66" t="s">
        <v>2299</v>
      </c>
      <c r="C66" s="7">
        <f>AVERAGE(B2:B60)</f>
        <v>4.5384615384615383</v>
      </c>
      <c r="D66" s="7"/>
    </row>
    <row r="68" spans="1:4" x14ac:dyDescent="0.25">
      <c r="A68" t="s">
        <v>5216</v>
      </c>
      <c r="C68">
        <f>AVERAGE(Q2:Q60)</f>
        <v>3.6101694915254239</v>
      </c>
    </row>
  </sheetData>
  <mergeCells count="26">
    <mergeCell ref="A59:A60"/>
    <mergeCell ref="B59:B60"/>
    <mergeCell ref="B47:B50"/>
    <mergeCell ref="A47:A50"/>
    <mergeCell ref="B51:B55"/>
    <mergeCell ref="A51:A55"/>
    <mergeCell ref="B56:B58"/>
    <mergeCell ref="A56:A58"/>
    <mergeCell ref="B32:B37"/>
    <mergeCell ref="A32:A37"/>
    <mergeCell ref="B38:B43"/>
    <mergeCell ref="A38:A43"/>
    <mergeCell ref="B44:B46"/>
    <mergeCell ref="A44:A46"/>
    <mergeCell ref="A16:A20"/>
    <mergeCell ref="B16:B20"/>
    <mergeCell ref="A21:A26"/>
    <mergeCell ref="B21:B26"/>
    <mergeCell ref="B27:B31"/>
    <mergeCell ref="A27:A31"/>
    <mergeCell ref="A2:A6"/>
    <mergeCell ref="B2:B6"/>
    <mergeCell ref="A7:A10"/>
    <mergeCell ref="B7:B10"/>
    <mergeCell ref="A11:A15"/>
    <mergeCell ref="B11:B15"/>
  </mergeCells>
  <phoneticPr fontId="2" type="noConversion"/>
  <hyperlinks>
    <hyperlink ref="C2" r:id="rId1" xr:uid="{70E2D8F0-7869-4F90-A42A-95FE36EF3BBA}"/>
    <hyperlink ref="C3" r:id="rId2" xr:uid="{06B8182C-9DFC-4BFE-8957-FB944030E20A}"/>
    <hyperlink ref="C4" r:id="rId3" xr:uid="{E0C81178-3001-4C4E-91A4-A22EB2FA94FC}"/>
    <hyperlink ref="C5" r:id="rId4" xr:uid="{188BA2AE-90F5-4632-BD70-EAFF1CDF470E}"/>
    <hyperlink ref="C6" r:id="rId5" xr:uid="{D30F5D94-7408-4661-BCA8-D27FAEF43467}"/>
    <hyperlink ref="C8" r:id="rId6" xr:uid="{E0705EDB-981B-4067-A7E3-41AD043D4867}"/>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964C57-AB00-4B63-9655-738C9D2459FE}">
  <dimension ref="A1:W23"/>
  <sheetViews>
    <sheetView topLeftCell="A13" workbookViewId="0">
      <selection activeCell="S16" sqref="S16"/>
    </sheetView>
  </sheetViews>
  <sheetFormatPr defaultRowHeight="15" x14ac:dyDescent="0.25"/>
  <cols>
    <col min="1" max="1" width="20.140625" customWidth="1"/>
    <col min="5" max="5" width="9.140625" customWidth="1"/>
  </cols>
  <sheetData>
    <row r="1" spans="1:23" x14ac:dyDescent="0.25">
      <c r="B1" t="s">
        <v>2297</v>
      </c>
      <c r="C1" t="s">
        <v>0</v>
      </c>
      <c r="D1" t="s">
        <v>458</v>
      </c>
      <c r="E1" t="s">
        <v>475</v>
      </c>
      <c r="F1" t="s">
        <v>462</v>
      </c>
      <c r="G1" t="s">
        <v>460</v>
      </c>
      <c r="H1" t="s">
        <v>471</v>
      </c>
      <c r="J1" t="s">
        <v>2524</v>
      </c>
      <c r="K1" t="s">
        <v>466</v>
      </c>
      <c r="L1" t="s">
        <v>467</v>
      </c>
      <c r="M1" t="s">
        <v>468</v>
      </c>
      <c r="N1" t="s">
        <v>470</v>
      </c>
      <c r="O1" t="s">
        <v>478</v>
      </c>
      <c r="P1" t="s">
        <v>479</v>
      </c>
      <c r="Q1" t="s">
        <v>2431</v>
      </c>
      <c r="R1" t="s">
        <v>5201</v>
      </c>
      <c r="U1" t="s">
        <v>5204</v>
      </c>
      <c r="V1" t="s">
        <v>3667</v>
      </c>
      <c r="W1" t="s">
        <v>3878</v>
      </c>
    </row>
    <row r="2" spans="1:23" x14ac:dyDescent="0.25">
      <c r="A2" s="15" t="s">
        <v>3576</v>
      </c>
      <c r="B2" s="15">
        <f>COUNTA(D2)</f>
        <v>0</v>
      </c>
      <c r="U2">
        <f>LEN(F2)</f>
        <v>0</v>
      </c>
    </row>
    <row r="3" spans="1:23" x14ac:dyDescent="0.25">
      <c r="A3" s="49" t="s">
        <v>2295</v>
      </c>
      <c r="B3" s="15">
        <f t="shared" ref="B3:B15" si="0">COUNTA(D3)</f>
        <v>1</v>
      </c>
      <c r="C3" t="s">
        <v>2893</v>
      </c>
      <c r="D3" s="1" t="s">
        <v>3544</v>
      </c>
      <c r="E3" t="s">
        <v>3543</v>
      </c>
      <c r="F3" t="s">
        <v>3545</v>
      </c>
      <c r="G3">
        <v>45</v>
      </c>
      <c r="H3">
        <v>0</v>
      </c>
      <c r="K3" t="s">
        <v>3546</v>
      </c>
      <c r="L3" t="s">
        <v>2216</v>
      </c>
      <c r="M3" t="s">
        <v>3547</v>
      </c>
      <c r="N3" t="s">
        <v>3548</v>
      </c>
      <c r="O3" t="s">
        <v>2508</v>
      </c>
      <c r="P3" t="s">
        <v>3583</v>
      </c>
      <c r="Q3" t="s">
        <v>3584</v>
      </c>
      <c r="R3">
        <f t="shared" ref="R3:R15" si="1">COUNTA(K3:Q3)</f>
        <v>7</v>
      </c>
      <c r="U3">
        <f t="shared" ref="U3:U15" si="2">LEN(F3)</f>
        <v>480</v>
      </c>
      <c r="V3" t="s">
        <v>3817</v>
      </c>
      <c r="W3" t="s">
        <v>3817</v>
      </c>
    </row>
    <row r="4" spans="1:23" x14ac:dyDescent="0.25">
      <c r="A4" s="15" t="s">
        <v>3577</v>
      </c>
      <c r="B4" s="15">
        <f t="shared" si="0"/>
        <v>0</v>
      </c>
      <c r="U4">
        <f t="shared" si="2"/>
        <v>0</v>
      </c>
    </row>
    <row r="5" spans="1:23" x14ac:dyDescent="0.25">
      <c r="A5" s="15" t="s">
        <v>3578</v>
      </c>
      <c r="B5" s="15">
        <f t="shared" si="0"/>
        <v>0</v>
      </c>
      <c r="U5">
        <f t="shared" si="2"/>
        <v>0</v>
      </c>
    </row>
    <row r="6" spans="1:23" x14ac:dyDescent="0.25">
      <c r="A6" s="50" t="s">
        <v>2295</v>
      </c>
      <c r="B6" s="15">
        <f t="shared" si="0"/>
        <v>1</v>
      </c>
      <c r="C6" t="s">
        <v>739</v>
      </c>
      <c r="D6" s="1" t="s">
        <v>3550</v>
      </c>
      <c r="E6" t="s">
        <v>3549</v>
      </c>
      <c r="F6" t="s">
        <v>3551</v>
      </c>
      <c r="G6">
        <v>58</v>
      </c>
      <c r="H6">
        <v>0</v>
      </c>
      <c r="K6" t="s">
        <v>3552</v>
      </c>
      <c r="L6" t="s">
        <v>2216</v>
      </c>
      <c r="M6" t="s">
        <v>3547</v>
      </c>
      <c r="N6" t="s">
        <v>3553</v>
      </c>
      <c r="O6" t="s">
        <v>3557</v>
      </c>
      <c r="R6">
        <f t="shared" si="1"/>
        <v>5</v>
      </c>
      <c r="U6">
        <f t="shared" si="2"/>
        <v>308</v>
      </c>
      <c r="V6" t="s">
        <v>3817</v>
      </c>
      <c r="W6" t="s">
        <v>3880</v>
      </c>
    </row>
    <row r="7" spans="1:23" x14ac:dyDescent="0.25">
      <c r="A7" s="15" t="s">
        <v>3579</v>
      </c>
      <c r="B7" s="15">
        <f t="shared" si="0"/>
        <v>0</v>
      </c>
      <c r="U7">
        <f t="shared" si="2"/>
        <v>0</v>
      </c>
    </row>
    <row r="8" spans="1:23" x14ac:dyDescent="0.25">
      <c r="A8" s="50" t="s">
        <v>2295</v>
      </c>
      <c r="B8" s="15">
        <f t="shared" si="0"/>
        <v>1</v>
      </c>
      <c r="C8" t="s">
        <v>817</v>
      </c>
      <c r="D8" s="1" t="s">
        <v>3555</v>
      </c>
      <c r="E8" t="s">
        <v>3554</v>
      </c>
      <c r="F8" t="s">
        <v>3556</v>
      </c>
      <c r="G8">
        <v>35</v>
      </c>
      <c r="H8">
        <v>0</v>
      </c>
      <c r="K8" t="s">
        <v>3546</v>
      </c>
      <c r="L8" t="s">
        <v>2216</v>
      </c>
      <c r="M8" t="s">
        <v>3547</v>
      </c>
      <c r="N8" t="s">
        <v>3557</v>
      </c>
      <c r="O8" t="s">
        <v>3585</v>
      </c>
      <c r="P8" t="s">
        <v>3586</v>
      </c>
      <c r="R8">
        <f t="shared" si="1"/>
        <v>6</v>
      </c>
      <c r="U8">
        <f t="shared" si="2"/>
        <v>142</v>
      </c>
      <c r="V8" t="s">
        <v>3817</v>
      </c>
      <c r="W8" t="s">
        <v>3817</v>
      </c>
    </row>
    <row r="9" spans="1:23" x14ac:dyDescent="0.25">
      <c r="A9" s="50" t="s">
        <v>2295</v>
      </c>
      <c r="B9" s="15">
        <f t="shared" si="0"/>
        <v>1</v>
      </c>
      <c r="C9" t="s">
        <v>295</v>
      </c>
      <c r="D9" s="1" t="s">
        <v>3559</v>
      </c>
      <c r="E9" t="s">
        <v>3558</v>
      </c>
      <c r="F9" t="s">
        <v>3560</v>
      </c>
      <c r="G9">
        <v>51</v>
      </c>
      <c r="H9">
        <v>0</v>
      </c>
      <c r="K9" t="s">
        <v>3546</v>
      </c>
      <c r="L9" t="s">
        <v>3547</v>
      </c>
      <c r="M9" t="s">
        <v>3561</v>
      </c>
      <c r="N9" t="s">
        <v>2328</v>
      </c>
      <c r="O9" t="s">
        <v>3587</v>
      </c>
      <c r="R9">
        <f t="shared" si="1"/>
        <v>5</v>
      </c>
      <c r="U9">
        <f t="shared" si="2"/>
        <v>302</v>
      </c>
      <c r="V9" t="s">
        <v>3808</v>
      </c>
      <c r="W9" t="s">
        <v>3808</v>
      </c>
    </row>
    <row r="10" spans="1:23" x14ac:dyDescent="0.25">
      <c r="A10" s="15" t="s">
        <v>3580</v>
      </c>
      <c r="B10" s="15">
        <f t="shared" si="0"/>
        <v>0</v>
      </c>
      <c r="U10">
        <f t="shared" si="2"/>
        <v>0</v>
      </c>
    </row>
    <row r="11" spans="1:23" x14ac:dyDescent="0.25">
      <c r="A11" s="69" t="s">
        <v>2295</v>
      </c>
      <c r="B11" s="73">
        <f>COUNTA(D11:D12)</f>
        <v>2</v>
      </c>
      <c r="C11" t="s">
        <v>909</v>
      </c>
      <c r="D11" s="1" t="s">
        <v>3563</v>
      </c>
      <c r="E11" t="s">
        <v>3562</v>
      </c>
      <c r="F11" t="s">
        <v>3564</v>
      </c>
      <c r="G11">
        <v>53</v>
      </c>
      <c r="H11">
        <v>0</v>
      </c>
      <c r="K11" t="s">
        <v>3546</v>
      </c>
      <c r="L11" t="s">
        <v>3547</v>
      </c>
      <c r="M11" t="s">
        <v>3565</v>
      </c>
      <c r="N11" t="s">
        <v>2460</v>
      </c>
      <c r="O11" t="s">
        <v>3588</v>
      </c>
      <c r="P11" t="s">
        <v>3589</v>
      </c>
      <c r="R11">
        <f t="shared" si="1"/>
        <v>6</v>
      </c>
      <c r="U11">
        <f t="shared" si="2"/>
        <v>354</v>
      </c>
      <c r="V11" t="s">
        <v>3817</v>
      </c>
      <c r="W11" t="s">
        <v>3817</v>
      </c>
    </row>
    <row r="12" spans="1:23" x14ac:dyDescent="0.25">
      <c r="A12" s="69"/>
      <c r="B12" s="73"/>
      <c r="C12" t="s">
        <v>371</v>
      </c>
      <c r="D12" s="1" t="s">
        <v>3567</v>
      </c>
      <c r="E12" t="s">
        <v>3566</v>
      </c>
      <c r="F12" t="s">
        <v>3568</v>
      </c>
      <c r="G12">
        <v>81</v>
      </c>
      <c r="H12">
        <v>0</v>
      </c>
      <c r="K12" t="s">
        <v>3546</v>
      </c>
      <c r="L12" t="s">
        <v>3547</v>
      </c>
      <c r="M12" t="s">
        <v>3569</v>
      </c>
      <c r="N12" t="s">
        <v>3570</v>
      </c>
      <c r="R12">
        <f t="shared" si="1"/>
        <v>4</v>
      </c>
      <c r="U12">
        <f t="shared" si="2"/>
        <v>299</v>
      </c>
      <c r="V12" t="s">
        <v>3817</v>
      </c>
      <c r="W12" t="s">
        <v>3817</v>
      </c>
    </row>
    <row r="13" spans="1:23" x14ac:dyDescent="0.25">
      <c r="A13" s="15" t="s">
        <v>3581</v>
      </c>
      <c r="B13" s="15">
        <f t="shared" si="0"/>
        <v>0</v>
      </c>
      <c r="U13">
        <f t="shared" si="2"/>
        <v>0</v>
      </c>
    </row>
    <row r="14" spans="1:23" x14ac:dyDescent="0.25">
      <c r="A14" s="15" t="s">
        <v>3582</v>
      </c>
      <c r="B14" s="15">
        <f t="shared" si="0"/>
        <v>0</v>
      </c>
      <c r="U14">
        <f t="shared" si="2"/>
        <v>0</v>
      </c>
    </row>
    <row r="15" spans="1:23" x14ac:dyDescent="0.25">
      <c r="A15" s="15" t="s">
        <v>3575</v>
      </c>
      <c r="B15" s="15">
        <f t="shared" si="0"/>
        <v>1</v>
      </c>
      <c r="C15" t="s">
        <v>1076</v>
      </c>
      <c r="D15" s="1" t="s">
        <v>3572</v>
      </c>
      <c r="E15" t="s">
        <v>3571</v>
      </c>
      <c r="F15" t="s">
        <v>3573</v>
      </c>
      <c r="G15">
        <v>120</v>
      </c>
      <c r="H15">
        <v>1</v>
      </c>
      <c r="K15" t="s">
        <v>3546</v>
      </c>
      <c r="L15" t="s">
        <v>2216</v>
      </c>
      <c r="M15" t="s">
        <v>3574</v>
      </c>
      <c r="N15" t="s">
        <v>3366</v>
      </c>
      <c r="O15" t="s">
        <v>3590</v>
      </c>
      <c r="P15" t="s">
        <v>3591</v>
      </c>
      <c r="Q15" t="s">
        <v>3136</v>
      </c>
      <c r="R15">
        <f t="shared" si="1"/>
        <v>7</v>
      </c>
      <c r="U15">
        <f t="shared" si="2"/>
        <v>96</v>
      </c>
      <c r="V15" t="s">
        <v>3817</v>
      </c>
      <c r="W15" t="s">
        <v>3817</v>
      </c>
    </row>
    <row r="17" spans="1:21" x14ac:dyDescent="0.25">
      <c r="A17" s="4"/>
      <c r="B17" s="4"/>
      <c r="C17" s="4"/>
      <c r="D17" s="4"/>
      <c r="E17" s="4"/>
      <c r="F17" s="4"/>
      <c r="G17" s="4"/>
      <c r="H17" s="4"/>
      <c r="I17" s="4"/>
      <c r="J17" s="4"/>
      <c r="K17" s="4"/>
      <c r="L17" s="4"/>
      <c r="M17" s="4"/>
      <c r="N17" s="4"/>
      <c r="O17" s="4"/>
      <c r="P17" s="4"/>
      <c r="Q17" s="4"/>
      <c r="R17" s="4"/>
      <c r="S17" s="29"/>
      <c r="T17" s="29"/>
      <c r="U17" s="29"/>
    </row>
    <row r="18" spans="1:21" x14ac:dyDescent="0.25">
      <c r="A18" t="s">
        <v>2422</v>
      </c>
      <c r="D18" s="7">
        <f>AVERAGE(G3:G15)</f>
        <v>63.285714285714285</v>
      </c>
    </row>
    <row r="19" spans="1:21" x14ac:dyDescent="0.25">
      <c r="A19" t="s">
        <v>2289</v>
      </c>
      <c r="D19" s="7">
        <f>AVERAGE(H3:H15)</f>
        <v>0.14285714285714285</v>
      </c>
    </row>
    <row r="20" spans="1:21" x14ac:dyDescent="0.25">
      <c r="A20" t="s">
        <v>2423</v>
      </c>
    </row>
    <row r="21" spans="1:21" x14ac:dyDescent="0.25">
      <c r="A21" t="s">
        <v>2299</v>
      </c>
      <c r="D21" s="7">
        <f>AVERAGE(B2:B15)</f>
        <v>0.53846153846153844</v>
      </c>
    </row>
    <row r="23" spans="1:21" x14ac:dyDescent="0.25">
      <c r="A23" t="s">
        <v>5215</v>
      </c>
      <c r="D23">
        <f>AVERAGE(R2:R15)</f>
        <v>5.7142857142857144</v>
      </c>
    </row>
  </sheetData>
  <mergeCells count="2">
    <mergeCell ref="A11:A12"/>
    <mergeCell ref="B11:B12"/>
  </mergeCells>
  <phoneticPr fontId="2"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9D5AD2-861E-4C1B-BCC2-30610D7F0114}">
  <dimension ref="A1:I28"/>
  <sheetViews>
    <sheetView topLeftCell="U16" zoomScaleNormal="100" workbookViewId="0">
      <selection activeCell="E12" sqref="E12"/>
    </sheetView>
  </sheetViews>
  <sheetFormatPr defaultRowHeight="15" x14ac:dyDescent="0.25"/>
  <cols>
    <col min="1" max="1" width="28.7109375" customWidth="1"/>
    <col min="4" max="4" width="28.85546875" customWidth="1"/>
    <col min="7" max="7" width="31.5703125" customWidth="1"/>
  </cols>
  <sheetData>
    <row r="1" spans="1:9" x14ac:dyDescent="0.25">
      <c r="A1" s="9" t="s">
        <v>2291</v>
      </c>
      <c r="D1" s="16" t="s">
        <v>3592</v>
      </c>
      <c r="G1" s="25" t="s">
        <v>4165</v>
      </c>
    </row>
    <row r="2" spans="1:9" x14ac:dyDescent="0.25">
      <c r="A2" s="8" t="s">
        <v>2282</v>
      </c>
      <c r="D2" s="17" t="s">
        <v>3593</v>
      </c>
      <c r="G2" s="26" t="s">
        <v>3593</v>
      </c>
    </row>
    <row r="3" spans="1:9" x14ac:dyDescent="0.25">
      <c r="A3" t="s">
        <v>2279</v>
      </c>
      <c r="B3" s="7">
        <f>'Luiss FB'!D97</f>
        <v>32.968085106382979</v>
      </c>
      <c r="D3" t="s">
        <v>2279</v>
      </c>
      <c r="E3" s="66">
        <f>'Luiss Intagram'!E29</f>
        <v>73.958333333333329</v>
      </c>
      <c r="G3" t="s">
        <v>2279</v>
      </c>
      <c r="H3" s="7">
        <f>'Luiss LinkedIn'!C102</f>
        <v>44.642857142857146</v>
      </c>
      <c r="I3" s="7"/>
    </row>
    <row r="4" spans="1:9" x14ac:dyDescent="0.25">
      <c r="A4" t="s">
        <v>2280</v>
      </c>
      <c r="B4" s="66">
        <f>'Luiss FB'!D98</f>
        <v>2.1702127659574466</v>
      </c>
      <c r="D4" t="s">
        <v>2280</v>
      </c>
      <c r="E4" s="7">
        <f>'Luiss Intagram'!E30</f>
        <v>0.41666666666666669</v>
      </c>
      <c r="G4" t="s">
        <v>2280</v>
      </c>
      <c r="H4" s="7">
        <f>'Luiss LinkedIn'!C103</f>
        <v>0.53061224489795922</v>
      </c>
      <c r="I4" s="7"/>
    </row>
    <row r="5" spans="1:9" x14ac:dyDescent="0.25">
      <c r="A5" t="s">
        <v>3595</v>
      </c>
      <c r="B5" s="7">
        <f>'Luiss FB'!D99</f>
        <v>1413.8125</v>
      </c>
      <c r="D5" t="s">
        <v>3595</v>
      </c>
      <c r="E5" s="7">
        <f>'Luiss Intagram'!E31</f>
        <v>629.85714285714289</v>
      </c>
      <c r="G5" t="s">
        <v>3595</v>
      </c>
      <c r="H5">
        <f>'Luiss LinkedIn'!C104</f>
        <v>1948.5625</v>
      </c>
    </row>
    <row r="6" spans="1:9" x14ac:dyDescent="0.25">
      <c r="A6" t="s">
        <v>2283</v>
      </c>
      <c r="B6" s="7">
        <f>'Luiss FB'!D100</f>
        <v>7.1170212765957448</v>
      </c>
      <c r="D6" t="s">
        <v>2298</v>
      </c>
      <c r="E6">
        <f>'Luiss Intagram'!E32</f>
        <v>2</v>
      </c>
      <c r="G6" t="s">
        <v>2298</v>
      </c>
      <c r="H6" s="66">
        <f>'Luiss LinkedIn'!C105</f>
        <v>7.5384615384615383</v>
      </c>
      <c r="I6" s="7"/>
    </row>
    <row r="7" spans="1:9" x14ac:dyDescent="0.25">
      <c r="A7" t="s">
        <v>2298</v>
      </c>
      <c r="B7" s="7">
        <f>'Luiss FB'!D101</f>
        <v>7.2307692307692308</v>
      </c>
    </row>
    <row r="9" spans="1:9" x14ac:dyDescent="0.25">
      <c r="A9" s="8" t="s">
        <v>2290</v>
      </c>
      <c r="D9" s="17" t="s">
        <v>3594</v>
      </c>
      <c r="G9" s="26" t="s">
        <v>2290</v>
      </c>
    </row>
    <row r="10" spans="1:9" x14ac:dyDescent="0.25">
      <c r="A10" t="s">
        <v>2279</v>
      </c>
      <c r="B10" s="7">
        <f>'SDA Bocconi FB'!D152</f>
        <v>11.986577181208053</v>
      </c>
      <c r="D10" t="s">
        <v>2279</v>
      </c>
      <c r="E10" s="66">
        <f>'SDA Bocconi Instagram '!E59</f>
        <v>182.05454545454546</v>
      </c>
      <c r="G10" t="s">
        <v>2279</v>
      </c>
      <c r="H10" s="7">
        <f>'SDA Bocconi LinkedIn'!C174</f>
        <v>51.170588235294119</v>
      </c>
    </row>
    <row r="11" spans="1:9" x14ac:dyDescent="0.25">
      <c r="A11" t="s">
        <v>2280</v>
      </c>
      <c r="B11" s="7">
        <f>'SDA Bocconi FB'!D153</f>
        <v>0.20134228187919462</v>
      </c>
      <c r="D11" t="s">
        <v>2280</v>
      </c>
      <c r="E11" s="66">
        <f>'SDA Bocconi Instagram '!E60</f>
        <v>1.1636363636363636</v>
      </c>
      <c r="G11" t="s">
        <v>2280</v>
      </c>
      <c r="H11" s="7">
        <f>'SDA Bocconi LinkedIn'!C175</f>
        <v>0.55294117647058827</v>
      </c>
    </row>
    <row r="12" spans="1:9" x14ac:dyDescent="0.25">
      <c r="A12" t="s">
        <v>3595</v>
      </c>
      <c r="B12" s="7">
        <f>'SDA Bocconi FB'!D154</f>
        <v>748.43333333333328</v>
      </c>
      <c r="D12" t="s">
        <v>3595</v>
      </c>
      <c r="E12" s="7">
        <f>'SDA Bocconi Instagram '!E61</f>
        <v>924.61538461538464</v>
      </c>
      <c r="G12" t="s">
        <v>3595</v>
      </c>
      <c r="H12">
        <f>'SDA Bocconi LinkedIn'!C176</f>
        <v>1776.5714285714287</v>
      </c>
    </row>
    <row r="13" spans="1:9" x14ac:dyDescent="0.25">
      <c r="A13" t="s">
        <v>2283</v>
      </c>
      <c r="B13" s="7">
        <f>'SDA Bocconi FB'!D155</f>
        <v>2.1879194630872485</v>
      </c>
      <c r="D13" t="s">
        <v>2298</v>
      </c>
      <c r="E13" s="7">
        <f>'SDA Bocconi Instagram '!E62</f>
        <v>4.2307692307692308</v>
      </c>
      <c r="G13" t="s">
        <v>2298</v>
      </c>
      <c r="H13" s="66">
        <f>'SDA Bocconi LinkedIn'!C177</f>
        <v>13.076923076923077</v>
      </c>
    </row>
    <row r="14" spans="1:9" x14ac:dyDescent="0.25">
      <c r="A14" t="s">
        <v>2298</v>
      </c>
      <c r="B14" s="7">
        <f>'SDA Bocconi FB'!D156</f>
        <v>11.461538461538462</v>
      </c>
    </row>
    <row r="16" spans="1:9" x14ac:dyDescent="0.25">
      <c r="A16" s="8" t="s">
        <v>2292</v>
      </c>
      <c r="D16" s="17" t="s">
        <v>2292</v>
      </c>
      <c r="G16" s="26" t="s">
        <v>4167</v>
      </c>
    </row>
    <row r="17" spans="1:8" x14ac:dyDescent="0.25">
      <c r="A17" t="s">
        <v>2279</v>
      </c>
      <c r="B17" s="7">
        <f>'MIP FB'!D291</f>
        <v>9.4860139860139867</v>
      </c>
      <c r="D17" t="s">
        <v>2279</v>
      </c>
      <c r="E17" s="66">
        <f>'Mip Instagram '!D120</f>
        <v>35.801724137931032</v>
      </c>
      <c r="G17" t="s">
        <v>2279</v>
      </c>
      <c r="H17" s="7">
        <f>'MIP LinkedIn'!C295</f>
        <v>32.295532646048109</v>
      </c>
    </row>
    <row r="18" spans="1:8" x14ac:dyDescent="0.25">
      <c r="A18" t="s">
        <v>2280</v>
      </c>
      <c r="B18" s="7">
        <f>'MIP FB'!D292</f>
        <v>0.2048611111111111</v>
      </c>
      <c r="D18" t="s">
        <v>2280</v>
      </c>
      <c r="E18" s="7">
        <f>'Mip Instagram '!D121</f>
        <v>0.27586206896551724</v>
      </c>
      <c r="G18" t="s">
        <v>2280</v>
      </c>
      <c r="H18" s="66">
        <f>'MIP LinkedIn'!C296</f>
        <v>0.59106529209621994</v>
      </c>
    </row>
    <row r="19" spans="1:8" x14ac:dyDescent="0.25">
      <c r="A19" t="s">
        <v>3595</v>
      </c>
      <c r="B19" s="7">
        <f>'MIP FB'!D293</f>
        <v>375</v>
      </c>
      <c r="D19" t="s">
        <v>3595</v>
      </c>
      <c r="E19">
        <f>'Mip Instagram '!D122</f>
        <v>359</v>
      </c>
      <c r="G19" t="s">
        <v>3595</v>
      </c>
      <c r="H19">
        <f>'MIP LinkedIn'!C297</f>
        <v>879</v>
      </c>
    </row>
    <row r="20" spans="1:8" x14ac:dyDescent="0.25">
      <c r="A20" t="s">
        <v>2283</v>
      </c>
      <c r="B20" s="7">
        <f>'MIP FB'!D294</f>
        <v>1.465034965034965</v>
      </c>
      <c r="D20" t="s">
        <v>2298</v>
      </c>
      <c r="E20" s="7">
        <f>'Mip Instagram '!D123</f>
        <v>8.9230769230769234</v>
      </c>
      <c r="G20" t="s">
        <v>2298</v>
      </c>
      <c r="H20" s="66">
        <f>'MIP LinkedIn'!C298</f>
        <v>22.384615384615383</v>
      </c>
    </row>
    <row r="21" spans="1:8" x14ac:dyDescent="0.25">
      <c r="A21" t="s">
        <v>2298</v>
      </c>
      <c r="B21" s="7">
        <f>'MIP FB'!D295</f>
        <v>22.153846153846153</v>
      </c>
    </row>
    <row r="23" spans="1:8" x14ac:dyDescent="0.25">
      <c r="A23" s="8" t="s">
        <v>2293</v>
      </c>
      <c r="D23" s="17" t="s">
        <v>2293</v>
      </c>
      <c r="G23" s="26" t="s">
        <v>4166</v>
      </c>
    </row>
    <row r="24" spans="1:8" x14ac:dyDescent="0.25">
      <c r="A24" t="s">
        <v>2279</v>
      </c>
      <c r="B24" s="7">
        <f>'Cuoa FB'!D59</f>
        <v>15.857142857142858</v>
      </c>
      <c r="D24" t="s">
        <v>2279</v>
      </c>
      <c r="E24" s="66">
        <f>'Cuoa Instagram '!D18</f>
        <v>63.285714285714285</v>
      </c>
      <c r="G24" t="s">
        <v>2279</v>
      </c>
      <c r="H24" s="7">
        <f>'Cuoa LinkedIn'!C63</f>
        <v>49.745762711864408</v>
      </c>
    </row>
    <row r="25" spans="1:8" x14ac:dyDescent="0.25">
      <c r="A25" t="s">
        <v>2280</v>
      </c>
      <c r="B25" s="7">
        <f>'Cuoa FB'!D60</f>
        <v>0.125</v>
      </c>
      <c r="D25" t="s">
        <v>2280</v>
      </c>
      <c r="E25" s="7">
        <f>'Cuoa Instagram '!D19</f>
        <v>0.14285714285714285</v>
      </c>
      <c r="G25" t="s">
        <v>2280</v>
      </c>
      <c r="H25" s="66">
        <f>'Cuoa LinkedIn'!C64</f>
        <v>1.2542372881355932</v>
      </c>
    </row>
    <row r="26" spans="1:8" x14ac:dyDescent="0.25">
      <c r="A26" t="s">
        <v>3595</v>
      </c>
      <c r="B26" s="7">
        <f>'Cuoa FB'!D61</f>
        <v>494</v>
      </c>
      <c r="D26" t="s">
        <v>3595</v>
      </c>
      <c r="G26" t="s">
        <v>3595</v>
      </c>
      <c r="H26">
        <f>'Cuoa LinkedIn'!C65</f>
        <v>1793.8571428571429</v>
      </c>
    </row>
    <row r="27" spans="1:8" x14ac:dyDescent="0.25">
      <c r="A27" t="s">
        <v>2283</v>
      </c>
      <c r="B27" s="7">
        <f>'Cuoa FB'!D62</f>
        <v>1.6964285714285714</v>
      </c>
      <c r="D27" t="s">
        <v>2298</v>
      </c>
      <c r="E27" s="7">
        <f>'Cuoa Instagram '!D21</f>
        <v>0.53846153846153844</v>
      </c>
      <c r="G27" t="s">
        <v>2298</v>
      </c>
      <c r="H27" s="66">
        <f>'Cuoa LinkedIn'!C66</f>
        <v>4.5384615384615383</v>
      </c>
    </row>
    <row r="28" spans="1:8" x14ac:dyDescent="0.25">
      <c r="A28" t="s">
        <v>2298</v>
      </c>
      <c r="B28">
        <f>'Cuoa FB'!D63</f>
        <v>4.3076923076923075</v>
      </c>
    </row>
  </sheetData>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A09A3-A0CE-4853-AC9C-E1B8E4E3A99F}">
  <dimension ref="A1:F10"/>
  <sheetViews>
    <sheetView tabSelected="1" topLeftCell="A10" workbookViewId="0">
      <selection activeCell="E11" sqref="E11"/>
    </sheetView>
  </sheetViews>
  <sheetFormatPr defaultRowHeight="15" x14ac:dyDescent="0.25"/>
  <cols>
    <col min="1" max="1" width="11.7109375" customWidth="1"/>
    <col min="2" max="3" width="9.28515625" bestFit="1" customWidth="1"/>
    <col min="4" max="4" width="10.140625" bestFit="1" customWidth="1"/>
    <col min="5" max="6" width="9.28515625" bestFit="1" customWidth="1"/>
  </cols>
  <sheetData>
    <row r="1" spans="1:6" x14ac:dyDescent="0.25">
      <c r="B1" t="s">
        <v>5208</v>
      </c>
      <c r="C1" t="s">
        <v>3881</v>
      </c>
      <c r="D1" t="s">
        <v>5209</v>
      </c>
      <c r="E1" t="s">
        <v>5210</v>
      </c>
      <c r="F1" t="s">
        <v>5213</v>
      </c>
    </row>
    <row r="3" spans="1:6" x14ac:dyDescent="0.25">
      <c r="A3" t="s">
        <v>5211</v>
      </c>
      <c r="B3" s="68">
        <v>41287</v>
      </c>
      <c r="C3" s="68">
        <v>11032</v>
      </c>
      <c r="D3" s="68">
        <v>132099</v>
      </c>
      <c r="E3" s="68">
        <v>34800</v>
      </c>
      <c r="F3" s="68">
        <v>15947</v>
      </c>
    </row>
    <row r="4" spans="1:6" x14ac:dyDescent="0.25">
      <c r="A4" t="s">
        <v>4167</v>
      </c>
      <c r="B4" s="68">
        <v>26708</v>
      </c>
      <c r="C4" s="68">
        <v>2909</v>
      </c>
      <c r="D4" s="68">
        <v>60202</v>
      </c>
      <c r="E4" s="68">
        <v>7810</v>
      </c>
      <c r="F4" s="68">
        <v>11828</v>
      </c>
    </row>
    <row r="5" spans="1:6" x14ac:dyDescent="0.25">
      <c r="A5" t="s">
        <v>3593</v>
      </c>
      <c r="B5" s="68">
        <v>32740</v>
      </c>
      <c r="C5" s="68">
        <v>6452</v>
      </c>
      <c r="D5" s="68">
        <v>38037</v>
      </c>
      <c r="E5" s="68">
        <v>921</v>
      </c>
      <c r="F5" s="68">
        <v>3677</v>
      </c>
    </row>
    <row r="6" spans="1:6" x14ac:dyDescent="0.25">
      <c r="A6" t="s">
        <v>4166</v>
      </c>
      <c r="B6" s="68">
        <v>21330</v>
      </c>
      <c r="C6" s="68">
        <v>1908</v>
      </c>
      <c r="D6" s="68">
        <v>29488</v>
      </c>
      <c r="E6" s="68">
        <v>220</v>
      </c>
      <c r="F6" s="68">
        <v>2800</v>
      </c>
    </row>
    <row r="7" spans="1:6" x14ac:dyDescent="0.25">
      <c r="A7" t="s">
        <v>5212</v>
      </c>
      <c r="B7" s="68">
        <v>842</v>
      </c>
      <c r="C7" s="68"/>
      <c r="D7" s="68"/>
      <c r="E7" s="68"/>
      <c r="F7" s="68"/>
    </row>
    <row r="10" spans="1:6" x14ac:dyDescent="0.25">
      <c r="A10" t="s">
        <v>5214</v>
      </c>
      <c r="B10" s="67">
        <v>44055</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6E67F4-CCD4-4A73-B570-36D6C127ACF0}">
  <dimension ref="A1:AB107"/>
  <sheetViews>
    <sheetView topLeftCell="A112" workbookViewId="0">
      <selection activeCell="C108" sqref="C108"/>
    </sheetView>
  </sheetViews>
  <sheetFormatPr defaultRowHeight="15" x14ac:dyDescent="0.25"/>
  <cols>
    <col min="1" max="1" width="18.28515625" style="10" customWidth="1"/>
    <col min="2" max="2" width="9.140625" style="10"/>
    <col min="9" max="9" width="12.85546875" customWidth="1"/>
    <col min="14" max="14" width="9.5703125" customWidth="1"/>
    <col min="15" max="15" width="9.28515625" customWidth="1"/>
    <col min="16" max="16" width="8.85546875" customWidth="1"/>
    <col min="17" max="17" width="10" customWidth="1"/>
    <col min="18" max="18" width="10.5703125" customWidth="1"/>
    <col min="19" max="20" width="10.42578125" customWidth="1"/>
    <col min="22" max="22" width="10.42578125" customWidth="1"/>
    <col min="25" max="25" width="10.42578125" customWidth="1"/>
  </cols>
  <sheetData>
    <row r="1" spans="1:27" x14ac:dyDescent="0.25">
      <c r="B1" s="10" t="s">
        <v>2297</v>
      </c>
      <c r="C1" t="s">
        <v>458</v>
      </c>
      <c r="E1" t="s">
        <v>462</v>
      </c>
      <c r="F1" t="s">
        <v>460</v>
      </c>
      <c r="G1" t="s">
        <v>471</v>
      </c>
      <c r="I1" t="s">
        <v>2524</v>
      </c>
      <c r="J1" t="s">
        <v>466</v>
      </c>
      <c r="K1" t="s">
        <v>467</v>
      </c>
      <c r="L1" t="s">
        <v>468</v>
      </c>
      <c r="M1" t="s">
        <v>470</v>
      </c>
      <c r="N1" t="s">
        <v>478</v>
      </c>
      <c r="O1" t="s">
        <v>479</v>
      </c>
      <c r="P1" t="s">
        <v>2431</v>
      </c>
      <c r="Q1" t="s">
        <v>2438</v>
      </c>
      <c r="R1" t="s">
        <v>2490</v>
      </c>
      <c r="S1" t="s">
        <v>2491</v>
      </c>
      <c r="T1" t="s">
        <v>2803</v>
      </c>
      <c r="V1" t="s">
        <v>5201</v>
      </c>
      <c r="W1" t="s">
        <v>469</v>
      </c>
      <c r="X1" t="s">
        <v>473</v>
      </c>
      <c r="Y1" t="s">
        <v>5198</v>
      </c>
      <c r="Z1" t="s">
        <v>3629</v>
      </c>
      <c r="AA1" t="s">
        <v>3879</v>
      </c>
    </row>
    <row r="2" spans="1:27" s="27" customFormat="1" x14ac:dyDescent="0.25">
      <c r="A2" s="74" t="s">
        <v>3697</v>
      </c>
      <c r="B2" s="70">
        <f>COUNTA(C2:C9)</f>
        <v>8</v>
      </c>
      <c r="C2" s="27" t="s">
        <v>3883</v>
      </c>
      <c r="E2" s="27" t="s">
        <v>3882</v>
      </c>
      <c r="F2" s="27">
        <v>44</v>
      </c>
      <c r="G2" s="27">
        <v>1</v>
      </c>
      <c r="I2" s="27">
        <v>1347</v>
      </c>
      <c r="J2" s="27" t="s">
        <v>5</v>
      </c>
      <c r="K2" s="27" t="s">
        <v>7</v>
      </c>
      <c r="L2" s="27" t="s">
        <v>8</v>
      </c>
      <c r="V2" s="27">
        <f t="shared" ref="V2:V33" si="0">COUNTA(J2:T2)</f>
        <v>3</v>
      </c>
      <c r="Y2" s="27">
        <f t="shared" ref="Y2:Y33" si="1">LEN(E2)</f>
        <v>308</v>
      </c>
      <c r="Z2" s="27" t="s">
        <v>3808</v>
      </c>
      <c r="AA2" s="27" t="s">
        <v>3808</v>
      </c>
    </row>
    <row r="3" spans="1:27" s="29" customFormat="1" x14ac:dyDescent="0.25">
      <c r="A3" s="75"/>
      <c r="B3" s="71"/>
      <c r="C3" s="29" t="s">
        <v>3890</v>
      </c>
      <c r="E3" s="29" t="s">
        <v>3885</v>
      </c>
      <c r="F3" s="29">
        <v>86</v>
      </c>
      <c r="G3" s="29">
        <v>2</v>
      </c>
      <c r="J3" s="29" t="s">
        <v>3886</v>
      </c>
      <c r="K3" s="29" t="s">
        <v>299</v>
      </c>
      <c r="L3" s="29" t="s">
        <v>3887</v>
      </c>
      <c r="M3" s="29" t="s">
        <v>3888</v>
      </c>
      <c r="N3" s="29" t="s">
        <v>3889</v>
      </c>
      <c r="V3" s="29">
        <f t="shared" si="0"/>
        <v>5</v>
      </c>
      <c r="Y3" s="29">
        <f t="shared" si="1"/>
        <v>952</v>
      </c>
      <c r="Z3" s="29" t="s">
        <v>3808</v>
      </c>
      <c r="AA3" s="29" t="s">
        <v>3817</v>
      </c>
    </row>
    <row r="4" spans="1:27" s="29" customFormat="1" x14ac:dyDescent="0.25">
      <c r="A4" s="75"/>
      <c r="B4" s="71"/>
      <c r="C4" s="29" t="s">
        <v>3892</v>
      </c>
      <c r="E4" s="29" t="s">
        <v>3891</v>
      </c>
      <c r="F4" s="29">
        <v>11</v>
      </c>
      <c r="G4" s="29">
        <v>0</v>
      </c>
      <c r="J4" s="29" t="s">
        <v>16</v>
      </c>
      <c r="V4" s="29">
        <f t="shared" si="0"/>
        <v>1</v>
      </c>
      <c r="W4" s="29" t="s">
        <v>18</v>
      </c>
      <c r="X4" s="29" t="s">
        <v>17</v>
      </c>
      <c r="Y4" s="29">
        <f t="shared" si="1"/>
        <v>409</v>
      </c>
      <c r="Z4" s="29" t="s">
        <v>3808</v>
      </c>
      <c r="AA4" s="29" t="s">
        <v>3817</v>
      </c>
    </row>
    <row r="5" spans="1:27" s="29" customFormat="1" x14ac:dyDescent="0.25">
      <c r="A5" s="75"/>
      <c r="B5" s="71"/>
      <c r="C5" s="29" t="s">
        <v>3893</v>
      </c>
      <c r="E5" s="29" t="s">
        <v>22</v>
      </c>
      <c r="F5" s="29">
        <v>27</v>
      </c>
      <c r="G5" s="29">
        <v>0</v>
      </c>
      <c r="J5" s="29" t="s">
        <v>5</v>
      </c>
      <c r="K5" s="29" t="s">
        <v>7</v>
      </c>
      <c r="V5" s="29">
        <f t="shared" si="0"/>
        <v>2</v>
      </c>
      <c r="W5" s="29" t="s">
        <v>18</v>
      </c>
      <c r="X5" s="29" t="s">
        <v>23</v>
      </c>
      <c r="Y5" s="29">
        <f t="shared" si="1"/>
        <v>158</v>
      </c>
      <c r="Z5" s="29" t="s">
        <v>3808</v>
      </c>
      <c r="AA5" s="29" t="s">
        <v>3808</v>
      </c>
    </row>
    <row r="6" spans="1:27" s="29" customFormat="1" x14ac:dyDescent="0.25">
      <c r="A6" s="75"/>
      <c r="B6" s="71"/>
      <c r="C6" s="29" t="s">
        <v>3895</v>
      </c>
      <c r="E6" s="29" t="s">
        <v>3894</v>
      </c>
      <c r="F6" s="29">
        <v>35</v>
      </c>
      <c r="G6" s="29">
        <v>0</v>
      </c>
      <c r="I6" s="29">
        <v>1714</v>
      </c>
      <c r="J6" s="29" t="s">
        <v>27</v>
      </c>
      <c r="K6" s="29" t="s">
        <v>28</v>
      </c>
      <c r="L6" s="29" t="s">
        <v>5</v>
      </c>
      <c r="M6" s="29" t="s">
        <v>7</v>
      </c>
      <c r="V6" s="29">
        <f t="shared" si="0"/>
        <v>4</v>
      </c>
      <c r="Y6" s="29">
        <f t="shared" si="1"/>
        <v>328</v>
      </c>
      <c r="Z6" s="29" t="s">
        <v>3808</v>
      </c>
      <c r="AA6" s="29" t="s">
        <v>3896</v>
      </c>
    </row>
    <row r="7" spans="1:27" s="29" customFormat="1" x14ac:dyDescent="0.25">
      <c r="A7" s="75"/>
      <c r="B7" s="71"/>
      <c r="C7" s="29" t="s">
        <v>3898</v>
      </c>
      <c r="E7" s="29" t="s">
        <v>3897</v>
      </c>
      <c r="F7" s="29">
        <v>29</v>
      </c>
      <c r="G7" s="29">
        <v>0</v>
      </c>
      <c r="J7" s="29" t="s">
        <v>3899</v>
      </c>
      <c r="K7" s="29" t="s">
        <v>62</v>
      </c>
      <c r="L7" s="29" t="s">
        <v>3900</v>
      </c>
      <c r="M7" s="29" t="s">
        <v>7</v>
      </c>
      <c r="V7" s="29">
        <f t="shared" si="0"/>
        <v>4</v>
      </c>
      <c r="Y7" s="29">
        <f t="shared" si="1"/>
        <v>436</v>
      </c>
      <c r="Z7" s="29" t="s">
        <v>3817</v>
      </c>
      <c r="AA7" s="29" t="s">
        <v>3817</v>
      </c>
    </row>
    <row r="8" spans="1:27" s="29" customFormat="1" x14ac:dyDescent="0.25">
      <c r="A8" s="75"/>
      <c r="B8" s="71"/>
      <c r="C8" s="29" t="s">
        <v>3901</v>
      </c>
      <c r="E8" s="29" t="s">
        <v>3902</v>
      </c>
      <c r="F8" s="29">
        <v>28</v>
      </c>
      <c r="G8" s="29">
        <v>0</v>
      </c>
      <c r="J8" s="29" t="s">
        <v>40</v>
      </c>
      <c r="K8" s="29" t="s">
        <v>5</v>
      </c>
      <c r="L8" s="29" t="s">
        <v>41</v>
      </c>
      <c r="M8" s="29" t="s">
        <v>3904</v>
      </c>
      <c r="N8" s="29" t="s">
        <v>7</v>
      </c>
      <c r="V8" s="29">
        <f t="shared" si="0"/>
        <v>5</v>
      </c>
      <c r="W8" s="29" t="s">
        <v>43</v>
      </c>
      <c r="X8" s="29" t="s">
        <v>42</v>
      </c>
      <c r="Y8" s="29">
        <f t="shared" si="1"/>
        <v>377</v>
      </c>
      <c r="Z8" s="29" t="s">
        <v>3808</v>
      </c>
      <c r="AA8" s="29" t="s">
        <v>3817</v>
      </c>
    </row>
    <row r="9" spans="1:27" s="4" customFormat="1" x14ac:dyDescent="0.25">
      <c r="A9" s="76"/>
      <c r="B9" s="72"/>
      <c r="C9" s="4" t="s">
        <v>3906</v>
      </c>
      <c r="E9" s="4" t="s">
        <v>3905</v>
      </c>
      <c r="F9" s="4">
        <v>23</v>
      </c>
      <c r="G9" s="4">
        <v>0</v>
      </c>
      <c r="J9" s="4" t="s">
        <v>7</v>
      </c>
      <c r="K9" s="4" t="s">
        <v>48</v>
      </c>
      <c r="L9" s="4" t="s">
        <v>50</v>
      </c>
      <c r="M9" s="4" t="s">
        <v>3907</v>
      </c>
      <c r="N9" s="4" t="s">
        <v>3908</v>
      </c>
      <c r="V9" s="4">
        <f t="shared" si="0"/>
        <v>5</v>
      </c>
      <c r="Y9" s="4">
        <f t="shared" si="1"/>
        <v>571</v>
      </c>
      <c r="Z9" s="4" t="s">
        <v>3808</v>
      </c>
      <c r="AA9" s="4" t="s">
        <v>3808</v>
      </c>
    </row>
    <row r="10" spans="1:27" s="27" customFormat="1" x14ac:dyDescent="0.25">
      <c r="A10" s="74" t="s">
        <v>3909</v>
      </c>
      <c r="B10" s="70">
        <f>COUNTA(C10:C17)</f>
        <v>8</v>
      </c>
      <c r="C10" s="34" t="s">
        <v>3911</v>
      </c>
      <c r="D10" s="34"/>
      <c r="E10" s="27" t="s">
        <v>3910</v>
      </c>
      <c r="F10" s="27">
        <v>31</v>
      </c>
      <c r="G10" s="27">
        <v>0</v>
      </c>
      <c r="J10" s="34" t="s">
        <v>2430</v>
      </c>
      <c r="K10" s="34" t="s">
        <v>2304</v>
      </c>
      <c r="L10" s="34" t="s">
        <v>2321</v>
      </c>
      <c r="M10" s="34" t="s">
        <v>2322</v>
      </c>
      <c r="N10" s="34" t="s">
        <v>2315</v>
      </c>
      <c r="O10" s="34" t="s">
        <v>2432</v>
      </c>
      <c r="P10" s="34" t="s">
        <v>2310</v>
      </c>
      <c r="Q10" s="34"/>
      <c r="R10" s="34"/>
      <c r="S10" s="34"/>
      <c r="T10" s="34"/>
      <c r="V10" s="27">
        <f t="shared" si="0"/>
        <v>7</v>
      </c>
      <c r="Y10" s="27">
        <f t="shared" si="1"/>
        <v>298</v>
      </c>
      <c r="Z10" s="27" t="s">
        <v>3808</v>
      </c>
      <c r="AA10" s="27" t="s">
        <v>3808</v>
      </c>
    </row>
    <row r="11" spans="1:27" s="29" customFormat="1" x14ac:dyDescent="0.25">
      <c r="A11" s="75"/>
      <c r="B11" s="71"/>
      <c r="C11" s="29" t="s">
        <v>3914</v>
      </c>
      <c r="E11" s="29" t="s">
        <v>3912</v>
      </c>
      <c r="F11" s="29">
        <v>10</v>
      </c>
      <c r="G11" s="29">
        <v>0</v>
      </c>
      <c r="J11" s="29" t="s">
        <v>33</v>
      </c>
      <c r="K11" s="29" t="s">
        <v>34</v>
      </c>
      <c r="L11" s="29" t="s">
        <v>5</v>
      </c>
      <c r="M11" s="29" t="s">
        <v>7</v>
      </c>
      <c r="N11" s="29" t="s">
        <v>3903</v>
      </c>
      <c r="O11" s="29" t="s">
        <v>3913</v>
      </c>
      <c r="V11" s="29">
        <f t="shared" si="0"/>
        <v>6</v>
      </c>
      <c r="Y11" s="29">
        <f t="shared" si="1"/>
        <v>300</v>
      </c>
      <c r="Z11" s="29" t="s">
        <v>3808</v>
      </c>
      <c r="AA11" s="29" t="s">
        <v>3817</v>
      </c>
    </row>
    <row r="12" spans="1:27" s="29" customFormat="1" x14ac:dyDescent="0.25">
      <c r="A12" s="75"/>
      <c r="B12" s="71"/>
      <c r="C12" s="29" t="s">
        <v>3916</v>
      </c>
      <c r="E12" s="29" t="s">
        <v>3915</v>
      </c>
      <c r="F12" s="29">
        <v>29</v>
      </c>
      <c r="G12" s="29">
        <v>0</v>
      </c>
      <c r="J12" s="29" t="s">
        <v>60</v>
      </c>
      <c r="K12" s="29" t="s">
        <v>61</v>
      </c>
      <c r="L12" s="29" t="s">
        <v>62</v>
      </c>
      <c r="M12" s="29" t="s">
        <v>63</v>
      </c>
      <c r="N12" s="6" t="s">
        <v>7</v>
      </c>
      <c r="O12" s="6" t="s">
        <v>208</v>
      </c>
      <c r="V12" s="29">
        <f t="shared" si="0"/>
        <v>6</v>
      </c>
      <c r="Y12" s="29">
        <f t="shared" si="1"/>
        <v>322</v>
      </c>
      <c r="Z12" s="29" t="s">
        <v>3808</v>
      </c>
      <c r="AA12" s="29" t="s">
        <v>3817</v>
      </c>
    </row>
    <row r="13" spans="1:27" s="29" customFormat="1" x14ac:dyDescent="0.25">
      <c r="A13" s="75"/>
      <c r="B13" s="71"/>
      <c r="C13" s="29" t="s">
        <v>3918</v>
      </c>
      <c r="E13" s="29" t="s">
        <v>3917</v>
      </c>
      <c r="F13" s="29">
        <v>15</v>
      </c>
      <c r="G13" s="29">
        <v>0</v>
      </c>
      <c r="J13" s="29" t="s">
        <v>68</v>
      </c>
      <c r="K13" s="29" t="s">
        <v>69</v>
      </c>
      <c r="L13" s="29" t="s">
        <v>7</v>
      </c>
      <c r="V13" s="29">
        <f t="shared" si="0"/>
        <v>3</v>
      </c>
      <c r="W13" s="29" t="s">
        <v>18</v>
      </c>
      <c r="X13" s="29" t="s">
        <v>70</v>
      </c>
      <c r="Y13" s="29">
        <f t="shared" si="1"/>
        <v>249</v>
      </c>
      <c r="Z13" s="29" t="s">
        <v>3808</v>
      </c>
      <c r="AA13" s="29" t="s">
        <v>3817</v>
      </c>
    </row>
    <row r="14" spans="1:27" s="29" customFormat="1" x14ac:dyDescent="0.25">
      <c r="A14" s="75"/>
      <c r="B14" s="71"/>
      <c r="C14" s="29" t="s">
        <v>3920</v>
      </c>
      <c r="E14" s="29" t="s">
        <v>3919</v>
      </c>
      <c r="F14" s="29">
        <v>48</v>
      </c>
      <c r="G14" s="29">
        <v>0</v>
      </c>
      <c r="J14" s="29" t="s">
        <v>5</v>
      </c>
      <c r="K14" s="29" t="s">
        <v>7</v>
      </c>
      <c r="L14" s="29" t="s">
        <v>68</v>
      </c>
      <c r="V14" s="29">
        <f t="shared" si="0"/>
        <v>3</v>
      </c>
      <c r="W14" s="29" t="s">
        <v>76</v>
      </c>
      <c r="X14" s="29" t="s">
        <v>75</v>
      </c>
      <c r="Y14" s="29">
        <f t="shared" si="1"/>
        <v>244</v>
      </c>
      <c r="Z14" s="29" t="s">
        <v>3808</v>
      </c>
      <c r="AA14" s="29" t="s">
        <v>3817</v>
      </c>
    </row>
    <row r="15" spans="1:27" s="29" customFormat="1" x14ac:dyDescent="0.25">
      <c r="A15" s="75"/>
      <c r="B15" s="71"/>
      <c r="C15" s="29" t="s">
        <v>3922</v>
      </c>
      <c r="E15" s="29" t="s">
        <v>3921</v>
      </c>
      <c r="F15" s="29">
        <v>15</v>
      </c>
      <c r="G15" s="29">
        <v>0</v>
      </c>
      <c r="J15" s="29" t="s">
        <v>5</v>
      </c>
      <c r="K15" s="29" t="s">
        <v>7</v>
      </c>
      <c r="V15" s="29">
        <f t="shared" si="0"/>
        <v>2</v>
      </c>
      <c r="Y15" s="29">
        <f t="shared" si="1"/>
        <v>254</v>
      </c>
      <c r="Z15" s="29" t="s">
        <v>3817</v>
      </c>
      <c r="AA15" s="29" t="s">
        <v>3817</v>
      </c>
    </row>
    <row r="16" spans="1:27" s="29" customFormat="1" x14ac:dyDescent="0.25">
      <c r="A16" s="75"/>
      <c r="B16" s="71"/>
      <c r="C16" s="29" t="s">
        <v>3924</v>
      </c>
      <c r="E16" s="29" t="s">
        <v>3923</v>
      </c>
      <c r="F16" s="29">
        <v>41</v>
      </c>
      <c r="G16" s="29">
        <v>0</v>
      </c>
      <c r="J16" s="29" t="s">
        <v>5</v>
      </c>
      <c r="V16" s="29">
        <f t="shared" si="0"/>
        <v>1</v>
      </c>
      <c r="W16" s="29" t="s">
        <v>18</v>
      </c>
      <c r="X16" s="29" t="s">
        <v>3932</v>
      </c>
      <c r="Y16" s="29">
        <f t="shared" si="1"/>
        <v>476</v>
      </c>
      <c r="Z16" s="29" t="s">
        <v>3808</v>
      </c>
      <c r="AA16" s="29" t="s">
        <v>3817</v>
      </c>
    </row>
    <row r="17" spans="1:27" s="4" customFormat="1" x14ac:dyDescent="0.25">
      <c r="A17" s="76"/>
      <c r="B17" s="72"/>
      <c r="C17" s="38" t="s">
        <v>3928</v>
      </c>
      <c r="D17" s="38"/>
      <c r="E17" s="4" t="s">
        <v>84</v>
      </c>
      <c r="F17" s="4">
        <v>52</v>
      </c>
      <c r="G17" s="4">
        <v>0</v>
      </c>
      <c r="J17" s="4" t="s">
        <v>7</v>
      </c>
      <c r="V17" s="4">
        <f t="shared" si="0"/>
        <v>1</v>
      </c>
      <c r="W17" s="4" t="s">
        <v>86</v>
      </c>
      <c r="X17" s="4" t="s">
        <v>85</v>
      </c>
      <c r="Y17" s="4">
        <f t="shared" si="1"/>
        <v>236</v>
      </c>
      <c r="Z17" s="4" t="s">
        <v>3808</v>
      </c>
      <c r="AA17" s="4" t="s">
        <v>3817</v>
      </c>
    </row>
    <row r="18" spans="1:27" s="27" customFormat="1" x14ac:dyDescent="0.25">
      <c r="A18" s="74" t="s">
        <v>3577</v>
      </c>
      <c r="B18" s="70">
        <f>COUNTA(C18:C21)</f>
        <v>4</v>
      </c>
      <c r="C18" s="27" t="s">
        <v>3930</v>
      </c>
      <c r="E18" s="27" t="s">
        <v>3929</v>
      </c>
      <c r="F18" s="27">
        <v>33</v>
      </c>
      <c r="G18" s="27">
        <v>1</v>
      </c>
      <c r="J18" s="34" t="s">
        <v>5</v>
      </c>
      <c r="K18" s="34" t="s">
        <v>7</v>
      </c>
      <c r="V18" s="27">
        <f t="shared" si="0"/>
        <v>2</v>
      </c>
      <c r="Y18" s="27">
        <f t="shared" si="1"/>
        <v>359</v>
      </c>
      <c r="Z18" s="27" t="s">
        <v>3808</v>
      </c>
      <c r="AA18" s="27" t="s">
        <v>3808</v>
      </c>
    </row>
    <row r="19" spans="1:27" s="29" customFormat="1" x14ac:dyDescent="0.25">
      <c r="A19" s="75"/>
      <c r="B19" s="71"/>
      <c r="C19" s="29" t="s">
        <v>3931</v>
      </c>
      <c r="E19" s="29" t="s">
        <v>90</v>
      </c>
      <c r="F19" s="29">
        <v>19</v>
      </c>
      <c r="G19" s="29">
        <v>0</v>
      </c>
      <c r="J19" s="29" t="s">
        <v>91</v>
      </c>
      <c r="V19" s="29">
        <f t="shared" si="0"/>
        <v>1</v>
      </c>
      <c r="W19" s="29" t="s">
        <v>18</v>
      </c>
      <c r="X19" s="29" t="s">
        <v>92</v>
      </c>
      <c r="Y19" s="29">
        <f t="shared" si="1"/>
        <v>157</v>
      </c>
      <c r="Z19" s="29" t="s">
        <v>3808</v>
      </c>
      <c r="AA19" s="29" t="s">
        <v>3817</v>
      </c>
    </row>
    <row r="20" spans="1:27" s="29" customFormat="1" x14ac:dyDescent="0.25">
      <c r="A20" s="75"/>
      <c r="B20" s="71"/>
      <c r="C20" s="29" t="s">
        <v>3935</v>
      </c>
      <c r="E20" s="33" t="s">
        <v>3934</v>
      </c>
      <c r="F20" s="29">
        <v>45</v>
      </c>
      <c r="G20" s="29">
        <v>2</v>
      </c>
      <c r="I20" s="29">
        <v>5941</v>
      </c>
      <c r="J20" s="29" t="s">
        <v>96</v>
      </c>
      <c r="K20" s="29" t="s">
        <v>97</v>
      </c>
      <c r="L20" s="29" t="s">
        <v>98</v>
      </c>
      <c r="M20" s="29" t="s">
        <v>161</v>
      </c>
      <c r="V20" s="29">
        <f t="shared" si="0"/>
        <v>4</v>
      </c>
      <c r="Y20" s="29">
        <f t="shared" si="1"/>
        <v>476</v>
      </c>
      <c r="Z20" s="29" t="s">
        <v>3808</v>
      </c>
      <c r="AA20" s="29" t="s">
        <v>3808</v>
      </c>
    </row>
    <row r="21" spans="1:27" s="4" customFormat="1" x14ac:dyDescent="0.25">
      <c r="A21" s="76"/>
      <c r="B21" s="72"/>
      <c r="C21" s="4" t="s">
        <v>3937</v>
      </c>
      <c r="E21" s="22" t="s">
        <v>3936</v>
      </c>
      <c r="F21" s="4">
        <v>22</v>
      </c>
      <c r="G21" s="4">
        <v>1</v>
      </c>
      <c r="J21" s="4" t="s">
        <v>138</v>
      </c>
      <c r="K21" s="4" t="s">
        <v>7</v>
      </c>
      <c r="L21" s="4" t="s">
        <v>3938</v>
      </c>
      <c r="M21" s="4" t="s">
        <v>3900</v>
      </c>
      <c r="V21" s="4">
        <f t="shared" si="0"/>
        <v>4</v>
      </c>
      <c r="W21" s="4" t="s">
        <v>18</v>
      </c>
      <c r="X21" s="4" t="s">
        <v>102</v>
      </c>
      <c r="Y21" s="4">
        <f t="shared" si="1"/>
        <v>386</v>
      </c>
      <c r="Z21" s="4" t="s">
        <v>3808</v>
      </c>
      <c r="AA21" s="4" t="s">
        <v>3817</v>
      </c>
    </row>
    <row r="22" spans="1:27" s="27" customFormat="1" x14ac:dyDescent="0.25">
      <c r="A22" s="74" t="s">
        <v>3727</v>
      </c>
      <c r="B22" s="70">
        <f>COUNTA(C22:C33)</f>
        <v>12</v>
      </c>
      <c r="C22" s="27" t="s">
        <v>3940</v>
      </c>
      <c r="E22" s="32" t="s">
        <v>3939</v>
      </c>
      <c r="F22" s="27">
        <v>44</v>
      </c>
      <c r="G22" s="27">
        <v>0</v>
      </c>
      <c r="J22" s="27" t="s">
        <v>7</v>
      </c>
      <c r="V22" s="27">
        <f t="shared" si="0"/>
        <v>1</v>
      </c>
      <c r="W22" s="27" t="s">
        <v>18</v>
      </c>
      <c r="X22" s="27" t="s">
        <v>107</v>
      </c>
      <c r="Y22" s="27">
        <f t="shared" si="1"/>
        <v>187</v>
      </c>
      <c r="Z22" s="27" t="s">
        <v>3808</v>
      </c>
      <c r="AA22" s="27" t="s">
        <v>3817</v>
      </c>
    </row>
    <row r="23" spans="1:27" s="29" customFormat="1" x14ac:dyDescent="0.25">
      <c r="A23" s="75"/>
      <c r="B23" s="71"/>
      <c r="C23" s="29" t="s">
        <v>3941</v>
      </c>
      <c r="E23" s="33" t="s">
        <v>111</v>
      </c>
      <c r="F23" s="29">
        <v>13</v>
      </c>
      <c r="G23" s="29">
        <v>1</v>
      </c>
      <c r="J23" s="29" t="s">
        <v>112</v>
      </c>
      <c r="K23" s="29" t="s">
        <v>68</v>
      </c>
      <c r="V23" s="29">
        <f t="shared" si="0"/>
        <v>2</v>
      </c>
      <c r="W23" s="29" t="s">
        <v>18</v>
      </c>
      <c r="X23" s="29" t="s">
        <v>113</v>
      </c>
      <c r="Y23" s="29">
        <f t="shared" si="1"/>
        <v>257</v>
      </c>
      <c r="Z23" s="29" t="s">
        <v>3808</v>
      </c>
      <c r="AA23" s="29" t="s">
        <v>3817</v>
      </c>
    </row>
    <row r="24" spans="1:27" s="29" customFormat="1" x14ac:dyDescent="0.25">
      <c r="A24" s="75"/>
      <c r="B24" s="71"/>
      <c r="C24" s="29" t="s">
        <v>3942</v>
      </c>
      <c r="E24" s="33" t="s">
        <v>129</v>
      </c>
      <c r="F24" s="29">
        <v>18</v>
      </c>
      <c r="G24" s="29">
        <v>0</v>
      </c>
      <c r="J24" s="29" t="s">
        <v>130</v>
      </c>
      <c r="K24" s="29" t="s">
        <v>131</v>
      </c>
      <c r="L24" s="29" t="s">
        <v>68</v>
      </c>
      <c r="V24" s="29">
        <f t="shared" si="0"/>
        <v>3</v>
      </c>
      <c r="W24" s="29" t="s">
        <v>18</v>
      </c>
      <c r="X24" s="29" t="s">
        <v>132</v>
      </c>
      <c r="Y24" s="29">
        <f t="shared" si="1"/>
        <v>263</v>
      </c>
      <c r="Z24" s="29" t="s">
        <v>3808</v>
      </c>
      <c r="AA24" s="29" t="s">
        <v>3817</v>
      </c>
    </row>
    <row r="25" spans="1:27" s="29" customFormat="1" x14ac:dyDescent="0.25">
      <c r="A25" s="75"/>
      <c r="B25" s="71"/>
      <c r="C25" s="29" t="s">
        <v>3943</v>
      </c>
      <c r="E25" s="33" t="s">
        <v>3944</v>
      </c>
      <c r="F25" s="29">
        <v>7</v>
      </c>
      <c r="G25" s="29">
        <v>0</v>
      </c>
      <c r="J25" s="29" t="s">
        <v>118</v>
      </c>
      <c r="K25" s="29" t="s">
        <v>119</v>
      </c>
      <c r="L25" s="29" t="s">
        <v>68</v>
      </c>
      <c r="V25" s="29">
        <f t="shared" si="0"/>
        <v>3</v>
      </c>
      <c r="W25" s="29" t="s">
        <v>18</v>
      </c>
      <c r="X25" s="29" t="s">
        <v>120</v>
      </c>
      <c r="Y25" s="29">
        <f t="shared" si="1"/>
        <v>212</v>
      </c>
      <c r="Z25" s="29" t="s">
        <v>3808</v>
      </c>
      <c r="AA25" s="29" t="s">
        <v>3817</v>
      </c>
    </row>
    <row r="26" spans="1:27" s="29" customFormat="1" x14ac:dyDescent="0.25">
      <c r="A26" s="75"/>
      <c r="B26" s="71"/>
      <c r="C26" s="29" t="s">
        <v>3946</v>
      </c>
      <c r="E26" s="33" t="s">
        <v>3945</v>
      </c>
      <c r="F26" s="29">
        <v>56</v>
      </c>
      <c r="G26" s="29">
        <v>1</v>
      </c>
      <c r="J26" s="29" t="s">
        <v>68</v>
      </c>
      <c r="V26" s="29">
        <f t="shared" si="0"/>
        <v>1</v>
      </c>
      <c r="W26" s="29" t="s">
        <v>18</v>
      </c>
      <c r="X26" s="29" t="s">
        <v>125</v>
      </c>
      <c r="Y26" s="29">
        <f t="shared" si="1"/>
        <v>240</v>
      </c>
      <c r="Z26" s="29" t="s">
        <v>3808</v>
      </c>
      <c r="AA26" s="29" t="s">
        <v>3817</v>
      </c>
    </row>
    <row r="27" spans="1:27" s="29" customFormat="1" x14ac:dyDescent="0.25">
      <c r="A27" s="75"/>
      <c r="B27" s="71"/>
      <c r="C27" s="29" t="s">
        <v>3948</v>
      </c>
      <c r="E27" s="33" t="s">
        <v>3947</v>
      </c>
      <c r="F27" s="29">
        <v>28</v>
      </c>
      <c r="G27" s="29">
        <v>0</v>
      </c>
      <c r="J27" s="29" t="s">
        <v>137</v>
      </c>
      <c r="K27" s="29" t="s">
        <v>138</v>
      </c>
      <c r="L27" s="29" t="s">
        <v>131</v>
      </c>
      <c r="M27" s="29" t="s">
        <v>68</v>
      </c>
      <c r="V27" s="29">
        <f t="shared" si="0"/>
        <v>4</v>
      </c>
      <c r="W27" s="29" t="s">
        <v>18</v>
      </c>
      <c r="X27" s="29" t="s">
        <v>139</v>
      </c>
      <c r="Y27" s="29">
        <f t="shared" si="1"/>
        <v>353</v>
      </c>
      <c r="Z27" s="29" t="s">
        <v>3808</v>
      </c>
      <c r="AA27" s="29" t="s">
        <v>3808</v>
      </c>
    </row>
    <row r="28" spans="1:27" s="29" customFormat="1" x14ac:dyDescent="0.25">
      <c r="A28" s="75"/>
      <c r="B28" s="71"/>
      <c r="C28" s="53" t="s">
        <v>3950</v>
      </c>
      <c r="E28" s="33" t="s">
        <v>3949</v>
      </c>
      <c r="F28" s="29">
        <v>157</v>
      </c>
      <c r="G28" s="29">
        <v>6</v>
      </c>
      <c r="J28" s="29" t="s">
        <v>407</v>
      </c>
      <c r="K28" s="29" t="s">
        <v>137</v>
      </c>
      <c r="L28" s="29" t="s">
        <v>3951</v>
      </c>
      <c r="M28" s="29" t="s">
        <v>3952</v>
      </c>
      <c r="N28" s="29" t="s">
        <v>3953</v>
      </c>
      <c r="O28" s="29" t="s">
        <v>174</v>
      </c>
      <c r="P28" s="29" t="s">
        <v>3954</v>
      </c>
      <c r="Q28" s="29" t="s">
        <v>7</v>
      </c>
      <c r="V28" s="29">
        <f t="shared" si="0"/>
        <v>8</v>
      </c>
      <c r="Y28" s="29">
        <f t="shared" si="1"/>
        <v>326</v>
      </c>
      <c r="Z28" s="6" t="s">
        <v>3817</v>
      </c>
      <c r="AA28" s="29" t="s">
        <v>3817</v>
      </c>
    </row>
    <row r="29" spans="1:27" s="29" customFormat="1" x14ac:dyDescent="0.25">
      <c r="A29" s="75"/>
      <c r="B29" s="71"/>
      <c r="C29" s="29" t="s">
        <v>3955</v>
      </c>
      <c r="E29" s="33" t="s">
        <v>143</v>
      </c>
      <c r="F29" s="29">
        <v>19</v>
      </c>
      <c r="G29" s="29">
        <v>0</v>
      </c>
      <c r="J29" s="29" t="s">
        <v>144</v>
      </c>
      <c r="K29" s="29" t="s">
        <v>7</v>
      </c>
      <c r="L29" s="29" t="s">
        <v>145</v>
      </c>
      <c r="M29" s="29" t="s">
        <v>3900</v>
      </c>
      <c r="N29" s="29" t="s">
        <v>3956</v>
      </c>
      <c r="O29" s="29" t="s">
        <v>173</v>
      </c>
      <c r="V29" s="29">
        <f t="shared" si="0"/>
        <v>6</v>
      </c>
      <c r="W29" s="29" t="s">
        <v>18</v>
      </c>
      <c r="X29" s="29" t="s">
        <v>146</v>
      </c>
      <c r="Y29" s="29">
        <f t="shared" si="1"/>
        <v>567</v>
      </c>
      <c r="Z29" s="29" t="s">
        <v>3808</v>
      </c>
      <c r="AA29" s="29" t="s">
        <v>3817</v>
      </c>
    </row>
    <row r="30" spans="1:27" s="29" customFormat="1" x14ac:dyDescent="0.25">
      <c r="A30" s="75"/>
      <c r="B30" s="71"/>
      <c r="C30" s="29" t="s">
        <v>3958</v>
      </c>
      <c r="E30" s="33" t="s">
        <v>3957</v>
      </c>
      <c r="F30" s="29">
        <v>17</v>
      </c>
      <c r="G30" s="29">
        <v>0</v>
      </c>
      <c r="J30" s="29" t="s">
        <v>7</v>
      </c>
      <c r="V30" s="29">
        <f t="shared" si="0"/>
        <v>1</v>
      </c>
      <c r="W30" s="29" t="s">
        <v>152</v>
      </c>
      <c r="X30" s="29" t="s">
        <v>151</v>
      </c>
      <c r="Y30" s="29">
        <f t="shared" si="1"/>
        <v>316</v>
      </c>
      <c r="Z30" s="29" t="s">
        <v>3808</v>
      </c>
      <c r="AA30" s="29" t="s">
        <v>3817</v>
      </c>
    </row>
    <row r="31" spans="1:27" s="29" customFormat="1" x14ac:dyDescent="0.25">
      <c r="A31" s="75"/>
      <c r="B31" s="71"/>
      <c r="C31" s="29" t="s">
        <v>3960</v>
      </c>
      <c r="E31" s="33" t="s">
        <v>3959</v>
      </c>
      <c r="F31" s="29">
        <v>65</v>
      </c>
      <c r="G31" s="29">
        <v>2</v>
      </c>
      <c r="J31" s="29" t="s">
        <v>167</v>
      </c>
      <c r="K31" s="29" t="s">
        <v>168</v>
      </c>
      <c r="L31" s="29" t="s">
        <v>7</v>
      </c>
      <c r="V31" s="29">
        <f t="shared" si="0"/>
        <v>3</v>
      </c>
      <c r="Y31" s="29">
        <f t="shared" si="1"/>
        <v>309</v>
      </c>
      <c r="Z31" s="29" t="s">
        <v>3808</v>
      </c>
      <c r="AA31" s="29" t="s">
        <v>3817</v>
      </c>
    </row>
    <row r="32" spans="1:27" s="29" customFormat="1" x14ac:dyDescent="0.25">
      <c r="A32" s="75"/>
      <c r="B32" s="71"/>
      <c r="C32" s="29" t="s">
        <v>3961</v>
      </c>
      <c r="E32" s="33" t="s">
        <v>160</v>
      </c>
      <c r="F32" s="29">
        <v>8</v>
      </c>
      <c r="G32" s="29">
        <v>0</v>
      </c>
      <c r="J32" s="29" t="s">
        <v>161</v>
      </c>
      <c r="K32" s="29" t="s">
        <v>162</v>
      </c>
      <c r="L32" s="29" t="s">
        <v>7</v>
      </c>
      <c r="V32" s="29">
        <f t="shared" si="0"/>
        <v>3</v>
      </c>
      <c r="W32" s="29" t="s">
        <v>18</v>
      </c>
      <c r="X32" s="29" t="s">
        <v>163</v>
      </c>
      <c r="Y32" s="29">
        <f t="shared" si="1"/>
        <v>251</v>
      </c>
      <c r="Z32" s="29" t="s">
        <v>3808</v>
      </c>
      <c r="AA32" s="29" t="s">
        <v>3817</v>
      </c>
    </row>
    <row r="33" spans="1:27" s="4" customFormat="1" x14ac:dyDescent="0.25">
      <c r="A33" s="76"/>
      <c r="B33" s="72"/>
      <c r="C33" s="4" t="s">
        <v>3963</v>
      </c>
      <c r="E33" s="22" t="s">
        <v>3962</v>
      </c>
      <c r="F33" s="4">
        <v>56</v>
      </c>
      <c r="G33" s="4">
        <v>3</v>
      </c>
      <c r="J33" s="4" t="s">
        <v>173</v>
      </c>
      <c r="K33" s="4" t="s">
        <v>174</v>
      </c>
      <c r="V33" s="4">
        <f t="shared" si="0"/>
        <v>2</v>
      </c>
      <c r="W33" s="4" t="s">
        <v>18</v>
      </c>
      <c r="X33" s="4" t="s">
        <v>3964</v>
      </c>
      <c r="Y33" s="4">
        <f t="shared" si="1"/>
        <v>163</v>
      </c>
      <c r="Z33" s="4" t="s">
        <v>3808</v>
      </c>
      <c r="AA33" s="4" t="s">
        <v>3808</v>
      </c>
    </row>
    <row r="34" spans="1:27" s="27" customFormat="1" x14ac:dyDescent="0.25">
      <c r="A34" s="74" t="s">
        <v>3996</v>
      </c>
      <c r="B34" s="70">
        <f>COUNTA(C34:C42)</f>
        <v>9</v>
      </c>
      <c r="C34" s="27" t="s">
        <v>3966</v>
      </c>
      <c r="E34" s="32" t="s">
        <v>3965</v>
      </c>
      <c r="F34" s="27">
        <v>93</v>
      </c>
      <c r="G34" s="27">
        <v>0</v>
      </c>
      <c r="J34" s="27" t="s">
        <v>3967</v>
      </c>
      <c r="K34" s="27" t="s">
        <v>5</v>
      </c>
      <c r="L34" s="27" t="s">
        <v>7</v>
      </c>
      <c r="V34" s="27">
        <f t="shared" ref="V34:V65" si="2">COUNTA(J34:T34)</f>
        <v>3</v>
      </c>
      <c r="Y34" s="27">
        <f t="shared" ref="Y34:Y65" si="3">LEN(E34)</f>
        <v>425</v>
      </c>
      <c r="Z34" s="27" t="s">
        <v>3817</v>
      </c>
      <c r="AA34" s="27" t="s">
        <v>3817</v>
      </c>
    </row>
    <row r="35" spans="1:27" s="29" customFormat="1" x14ac:dyDescent="0.25">
      <c r="A35" s="75"/>
      <c r="B35" s="71"/>
      <c r="C35" s="29" t="s">
        <v>3969</v>
      </c>
      <c r="E35" s="33" t="s">
        <v>3968</v>
      </c>
      <c r="F35" s="29">
        <v>27</v>
      </c>
      <c r="G35" s="29">
        <v>0</v>
      </c>
      <c r="I35" s="29">
        <v>969</v>
      </c>
      <c r="J35" s="29" t="s">
        <v>182</v>
      </c>
      <c r="K35" s="29" t="s">
        <v>28</v>
      </c>
      <c r="L35" s="29" t="s">
        <v>7</v>
      </c>
      <c r="M35" s="29" t="s">
        <v>263</v>
      </c>
      <c r="V35" s="29">
        <f t="shared" si="2"/>
        <v>4</v>
      </c>
      <c r="Y35" s="29">
        <f t="shared" si="3"/>
        <v>409</v>
      </c>
      <c r="Z35" s="29" t="s">
        <v>3808</v>
      </c>
      <c r="AA35" s="29" t="s">
        <v>3817</v>
      </c>
    </row>
    <row r="36" spans="1:27" s="29" customFormat="1" x14ac:dyDescent="0.25">
      <c r="A36" s="75"/>
      <c r="B36" s="71"/>
      <c r="C36" s="29" t="s">
        <v>3971</v>
      </c>
      <c r="E36" s="33" t="s">
        <v>3970</v>
      </c>
      <c r="F36" s="29">
        <v>20</v>
      </c>
      <c r="G36" s="29">
        <v>0</v>
      </c>
      <c r="J36" s="29" t="s">
        <v>7</v>
      </c>
      <c r="K36" s="29" t="s">
        <v>187</v>
      </c>
      <c r="L36" s="29" t="s">
        <v>3972</v>
      </c>
      <c r="M36" s="29" t="s">
        <v>188</v>
      </c>
      <c r="N36" s="29" t="s">
        <v>3973</v>
      </c>
      <c r="O36" s="29" t="s">
        <v>3974</v>
      </c>
      <c r="V36" s="29">
        <f t="shared" si="2"/>
        <v>6</v>
      </c>
      <c r="Y36" s="29">
        <f t="shared" si="3"/>
        <v>541</v>
      </c>
      <c r="Z36" s="29" t="s">
        <v>3808</v>
      </c>
      <c r="AA36" s="29" t="s">
        <v>3817</v>
      </c>
    </row>
    <row r="37" spans="1:27" s="29" customFormat="1" x14ac:dyDescent="0.25">
      <c r="A37" s="75"/>
      <c r="B37" s="71"/>
      <c r="C37" s="29" t="s">
        <v>3976</v>
      </c>
      <c r="E37" s="33" t="s">
        <v>3975</v>
      </c>
      <c r="F37" s="29">
        <v>16</v>
      </c>
      <c r="G37" s="29">
        <v>0</v>
      </c>
      <c r="J37" s="29" t="s">
        <v>7</v>
      </c>
      <c r="K37" s="29" t="s">
        <v>3977</v>
      </c>
      <c r="L37" s="29" t="s">
        <v>3978</v>
      </c>
      <c r="V37" s="29">
        <f t="shared" si="2"/>
        <v>3</v>
      </c>
      <c r="Y37" s="29">
        <f t="shared" si="3"/>
        <v>328</v>
      </c>
      <c r="Z37" s="29" t="s">
        <v>3817</v>
      </c>
      <c r="AA37" s="29" t="s">
        <v>3817</v>
      </c>
    </row>
    <row r="38" spans="1:27" s="29" customFormat="1" x14ac:dyDescent="0.25">
      <c r="A38" s="75"/>
      <c r="B38" s="71"/>
      <c r="C38" s="29" t="s">
        <v>3980</v>
      </c>
      <c r="E38" s="33" t="s">
        <v>3979</v>
      </c>
      <c r="F38" s="29">
        <v>16</v>
      </c>
      <c r="G38" s="29">
        <v>0</v>
      </c>
      <c r="J38" s="29" t="s">
        <v>954</v>
      </c>
      <c r="K38" s="29" t="s">
        <v>3978</v>
      </c>
      <c r="L38" s="29" t="s">
        <v>161</v>
      </c>
      <c r="M38" s="39">
        <v>43924</v>
      </c>
      <c r="V38" s="29">
        <f t="shared" si="2"/>
        <v>4</v>
      </c>
      <c r="W38" s="29" t="s">
        <v>18</v>
      </c>
      <c r="X38" s="29" t="s">
        <v>3981</v>
      </c>
      <c r="Y38" s="29">
        <f t="shared" si="3"/>
        <v>234</v>
      </c>
      <c r="Z38" s="29" t="s">
        <v>3808</v>
      </c>
      <c r="AA38" s="29" t="s">
        <v>3817</v>
      </c>
    </row>
    <row r="39" spans="1:27" s="29" customFormat="1" x14ac:dyDescent="0.25">
      <c r="A39" s="75"/>
      <c r="B39" s="71"/>
      <c r="C39" s="29" t="s">
        <v>3983</v>
      </c>
      <c r="E39" s="33" t="s">
        <v>3982</v>
      </c>
      <c r="F39" s="29">
        <v>44</v>
      </c>
      <c r="G39" s="29">
        <v>1</v>
      </c>
      <c r="J39" s="29" t="s">
        <v>196</v>
      </c>
      <c r="K39" s="29" t="s">
        <v>7</v>
      </c>
      <c r="L39" s="29" t="s">
        <v>3984</v>
      </c>
      <c r="M39" s="29" t="s">
        <v>3888</v>
      </c>
      <c r="V39" s="29">
        <f t="shared" si="2"/>
        <v>4</v>
      </c>
      <c r="W39" s="29" t="s">
        <v>18</v>
      </c>
      <c r="X39" s="29" t="s">
        <v>197</v>
      </c>
      <c r="Y39" s="29">
        <f t="shared" si="3"/>
        <v>400</v>
      </c>
      <c r="Z39" s="29" t="s">
        <v>3808</v>
      </c>
      <c r="AA39" s="29" t="s">
        <v>3817</v>
      </c>
    </row>
    <row r="40" spans="1:27" s="29" customFormat="1" x14ac:dyDescent="0.25">
      <c r="A40" s="75"/>
      <c r="B40" s="71"/>
      <c r="C40" s="29" t="s">
        <v>3985</v>
      </c>
      <c r="E40" s="33" t="s">
        <v>201</v>
      </c>
      <c r="F40" s="29">
        <v>15</v>
      </c>
      <c r="G40" s="29">
        <v>0</v>
      </c>
      <c r="J40" s="29" t="s">
        <v>161</v>
      </c>
      <c r="K40" s="29" t="s">
        <v>202</v>
      </c>
      <c r="V40" s="29">
        <f t="shared" si="2"/>
        <v>2</v>
      </c>
      <c r="W40" s="29" t="s">
        <v>18</v>
      </c>
      <c r="X40" s="29" t="s">
        <v>203</v>
      </c>
      <c r="Y40" s="29">
        <f t="shared" si="3"/>
        <v>283</v>
      </c>
      <c r="Z40" s="29" t="s">
        <v>3808</v>
      </c>
      <c r="AA40" s="29" t="s">
        <v>3817</v>
      </c>
    </row>
    <row r="41" spans="1:27" s="29" customFormat="1" x14ac:dyDescent="0.25">
      <c r="A41" s="75"/>
      <c r="B41" s="71"/>
      <c r="C41" s="29" t="s">
        <v>3987</v>
      </c>
      <c r="E41" s="33" t="s">
        <v>3986</v>
      </c>
      <c r="F41" s="29">
        <v>22</v>
      </c>
      <c r="G41" s="29">
        <v>0</v>
      </c>
      <c r="J41" s="29" t="s">
        <v>7</v>
      </c>
      <c r="K41" s="29" t="s">
        <v>207</v>
      </c>
      <c r="L41" s="29" t="s">
        <v>208</v>
      </c>
      <c r="M41" s="29" t="s">
        <v>3988</v>
      </c>
      <c r="N41" s="29" t="s">
        <v>118</v>
      </c>
      <c r="O41" s="29" t="s">
        <v>3989</v>
      </c>
      <c r="V41" s="29">
        <f t="shared" si="2"/>
        <v>6</v>
      </c>
      <c r="Y41" s="29">
        <f t="shared" si="3"/>
        <v>729</v>
      </c>
      <c r="Z41" s="29" t="s">
        <v>3808</v>
      </c>
      <c r="AA41" s="29" t="s">
        <v>3896</v>
      </c>
    </row>
    <row r="42" spans="1:27" s="4" customFormat="1" x14ac:dyDescent="0.25">
      <c r="A42" s="76"/>
      <c r="B42" s="72"/>
      <c r="C42" s="4" t="s">
        <v>3991</v>
      </c>
      <c r="E42" s="22" t="s">
        <v>3990</v>
      </c>
      <c r="F42" s="4">
        <v>135</v>
      </c>
      <c r="G42" s="4">
        <v>2</v>
      </c>
      <c r="V42" s="4">
        <f t="shared" si="2"/>
        <v>0</v>
      </c>
      <c r="W42" s="4" t="s">
        <v>18</v>
      </c>
      <c r="X42" s="4" t="s">
        <v>212</v>
      </c>
      <c r="Y42" s="4">
        <f t="shared" si="3"/>
        <v>195</v>
      </c>
      <c r="Z42" s="4" t="s">
        <v>3808</v>
      </c>
      <c r="AA42" s="4" t="s">
        <v>3808</v>
      </c>
    </row>
    <row r="43" spans="1:27" s="27" customFormat="1" x14ac:dyDescent="0.25">
      <c r="A43" s="74" t="s">
        <v>3579</v>
      </c>
      <c r="B43" s="70">
        <f>COUNTA(C43:C50)</f>
        <v>8</v>
      </c>
      <c r="C43" s="27" t="s">
        <v>3993</v>
      </c>
      <c r="E43" s="32" t="s">
        <v>3992</v>
      </c>
      <c r="F43" s="27">
        <v>14</v>
      </c>
      <c r="G43" s="27">
        <v>0</v>
      </c>
      <c r="J43" s="27" t="s">
        <v>68</v>
      </c>
      <c r="K43" s="27" t="s">
        <v>7</v>
      </c>
      <c r="V43" s="27">
        <f t="shared" si="2"/>
        <v>2</v>
      </c>
      <c r="W43" s="27" t="s">
        <v>18</v>
      </c>
      <c r="X43" s="27" t="s">
        <v>221</v>
      </c>
      <c r="Y43" s="27">
        <f t="shared" si="3"/>
        <v>183</v>
      </c>
      <c r="Z43" s="27" t="s">
        <v>3808</v>
      </c>
      <c r="AA43" s="27" t="s">
        <v>3817</v>
      </c>
    </row>
    <row r="44" spans="1:27" s="29" customFormat="1" x14ac:dyDescent="0.25">
      <c r="A44" s="75"/>
      <c r="B44" s="71"/>
      <c r="C44" s="29" t="s">
        <v>3995</v>
      </c>
      <c r="E44" s="33" t="s">
        <v>3994</v>
      </c>
      <c r="F44" s="29">
        <v>12</v>
      </c>
      <c r="G44" s="29">
        <v>0</v>
      </c>
      <c r="V44" s="29">
        <f t="shared" si="2"/>
        <v>0</v>
      </c>
      <c r="W44" s="29" t="s">
        <v>18</v>
      </c>
      <c r="X44" s="29" t="s">
        <v>225</v>
      </c>
      <c r="Y44" s="29">
        <f t="shared" si="3"/>
        <v>214</v>
      </c>
      <c r="Z44" s="29" t="s">
        <v>3808</v>
      </c>
      <c r="AA44" s="29" t="s">
        <v>3817</v>
      </c>
    </row>
    <row r="45" spans="1:27" s="29" customFormat="1" x14ac:dyDescent="0.25">
      <c r="A45" s="75"/>
      <c r="B45" s="71"/>
      <c r="C45" s="29" t="s">
        <v>3998</v>
      </c>
      <c r="E45" s="33" t="s">
        <v>3997</v>
      </c>
      <c r="F45" s="29">
        <v>22</v>
      </c>
      <c r="G45" s="29">
        <v>1</v>
      </c>
      <c r="J45" s="29" t="s">
        <v>68</v>
      </c>
      <c r="K45" s="29" t="s">
        <v>7</v>
      </c>
      <c r="V45" s="29">
        <f t="shared" si="2"/>
        <v>2</v>
      </c>
      <c r="W45" s="29" t="s">
        <v>18</v>
      </c>
      <c r="X45" s="29" t="s">
        <v>229</v>
      </c>
      <c r="Y45" s="29">
        <f t="shared" si="3"/>
        <v>391</v>
      </c>
      <c r="Z45" s="29" t="s">
        <v>3808</v>
      </c>
      <c r="AA45" s="29" t="s">
        <v>3817</v>
      </c>
    </row>
    <row r="46" spans="1:27" s="29" customFormat="1" x14ac:dyDescent="0.25">
      <c r="A46" s="75"/>
      <c r="B46" s="71"/>
      <c r="C46" s="29" t="s">
        <v>4000</v>
      </c>
      <c r="E46" s="33" t="s">
        <v>3999</v>
      </c>
      <c r="F46" s="29">
        <v>91</v>
      </c>
      <c r="G46" s="29">
        <v>1</v>
      </c>
      <c r="I46" s="29">
        <v>2733</v>
      </c>
      <c r="J46" s="29" t="s">
        <v>97</v>
      </c>
      <c r="K46" s="29" t="s">
        <v>161</v>
      </c>
      <c r="L46" s="29" t="s">
        <v>233</v>
      </c>
      <c r="V46" s="29">
        <f t="shared" si="2"/>
        <v>3</v>
      </c>
      <c r="Y46" s="29">
        <f t="shared" si="3"/>
        <v>330</v>
      </c>
      <c r="Z46" s="29" t="s">
        <v>3808</v>
      </c>
      <c r="AA46" s="29" t="s">
        <v>3808</v>
      </c>
    </row>
    <row r="47" spans="1:27" s="29" customFormat="1" x14ac:dyDescent="0.25">
      <c r="A47" s="75"/>
      <c r="B47" s="71"/>
      <c r="C47" s="29" t="s">
        <v>4002</v>
      </c>
      <c r="E47" s="33" t="s">
        <v>4001</v>
      </c>
      <c r="F47" s="29">
        <v>65</v>
      </c>
      <c r="G47" s="29">
        <v>2</v>
      </c>
      <c r="J47" s="29" t="s">
        <v>5</v>
      </c>
      <c r="K47" s="29" t="s">
        <v>7</v>
      </c>
      <c r="L47" s="29" t="s">
        <v>4003</v>
      </c>
      <c r="M47" s="29" t="s">
        <v>348</v>
      </c>
      <c r="N47" s="29" t="s">
        <v>4004</v>
      </c>
      <c r="O47" s="29" t="s">
        <v>362</v>
      </c>
      <c r="P47" s="29" t="s">
        <v>4005</v>
      </c>
      <c r="Q47" s="29" t="s">
        <v>4006</v>
      </c>
      <c r="R47" s="29" t="s">
        <v>4007</v>
      </c>
      <c r="S47" s="29" t="s">
        <v>208</v>
      </c>
      <c r="T47" s="29" t="s">
        <v>280</v>
      </c>
      <c r="V47" s="29">
        <f t="shared" si="2"/>
        <v>11</v>
      </c>
      <c r="Y47" s="29">
        <f t="shared" si="3"/>
        <v>633</v>
      </c>
      <c r="Z47" s="29" t="s">
        <v>3817</v>
      </c>
      <c r="AA47" s="29" t="s">
        <v>3817</v>
      </c>
    </row>
    <row r="48" spans="1:27" s="29" customFormat="1" x14ac:dyDescent="0.25">
      <c r="A48" s="75"/>
      <c r="B48" s="71"/>
      <c r="C48" s="29" t="s">
        <v>4009</v>
      </c>
      <c r="E48" s="33" t="s">
        <v>4008</v>
      </c>
      <c r="F48" s="29">
        <v>69</v>
      </c>
      <c r="G48" s="29">
        <v>0</v>
      </c>
      <c r="J48" s="29" t="s">
        <v>34</v>
      </c>
      <c r="K48" s="29" t="s">
        <v>238</v>
      </c>
      <c r="L48" s="29" t="s">
        <v>7</v>
      </c>
      <c r="V48" s="29">
        <f t="shared" si="2"/>
        <v>3</v>
      </c>
      <c r="W48" s="29" t="s">
        <v>240</v>
      </c>
      <c r="X48" s="29" t="s">
        <v>239</v>
      </c>
      <c r="Y48" s="29">
        <f t="shared" si="3"/>
        <v>275</v>
      </c>
      <c r="Z48" s="29" t="s">
        <v>3838</v>
      </c>
      <c r="AA48" s="29" t="s">
        <v>3817</v>
      </c>
    </row>
    <row r="49" spans="1:27" s="29" customFormat="1" x14ac:dyDescent="0.25">
      <c r="A49" s="75"/>
      <c r="B49" s="71"/>
      <c r="C49" s="29" t="s">
        <v>4011</v>
      </c>
      <c r="E49" s="33" t="s">
        <v>4010</v>
      </c>
      <c r="F49" s="29">
        <v>37</v>
      </c>
      <c r="G49" s="29">
        <v>0</v>
      </c>
      <c r="I49" s="29">
        <v>1028</v>
      </c>
      <c r="J49" s="29" t="s">
        <v>7</v>
      </c>
      <c r="V49" s="29">
        <f t="shared" si="2"/>
        <v>1</v>
      </c>
      <c r="Y49" s="29">
        <f t="shared" si="3"/>
        <v>194</v>
      </c>
      <c r="Z49" s="29" t="s">
        <v>3838</v>
      </c>
      <c r="AA49" s="29" t="s">
        <v>3817</v>
      </c>
    </row>
    <row r="50" spans="1:27" s="4" customFormat="1" x14ac:dyDescent="0.25">
      <c r="A50" s="76"/>
      <c r="B50" s="72"/>
      <c r="C50" s="4" t="s">
        <v>4012</v>
      </c>
      <c r="E50" s="22" t="s">
        <v>249</v>
      </c>
      <c r="F50" s="4">
        <v>78</v>
      </c>
      <c r="G50" s="4">
        <v>0</v>
      </c>
      <c r="J50" s="4" t="s">
        <v>5</v>
      </c>
      <c r="K50" s="4" t="s">
        <v>7</v>
      </c>
      <c r="V50" s="4">
        <f t="shared" si="2"/>
        <v>2</v>
      </c>
      <c r="W50" s="4" t="s">
        <v>18</v>
      </c>
      <c r="X50" s="4" t="s">
        <v>250</v>
      </c>
      <c r="Y50" s="4">
        <f t="shared" si="3"/>
        <v>250</v>
      </c>
      <c r="Z50" s="4" t="s">
        <v>3838</v>
      </c>
      <c r="AA50" s="4" t="s">
        <v>3838</v>
      </c>
    </row>
    <row r="51" spans="1:27" s="27" customFormat="1" x14ac:dyDescent="0.25">
      <c r="A51" s="74" t="s">
        <v>3782</v>
      </c>
      <c r="B51" s="70">
        <f>COUNTA(C51:C52)</f>
        <v>2</v>
      </c>
      <c r="C51" s="27" t="s">
        <v>4014</v>
      </c>
      <c r="E51" s="32" t="s">
        <v>4013</v>
      </c>
      <c r="F51" s="27">
        <v>44</v>
      </c>
      <c r="G51" s="27">
        <v>0</v>
      </c>
      <c r="J51" s="27" t="s">
        <v>255</v>
      </c>
      <c r="K51" s="27" t="s">
        <v>7</v>
      </c>
      <c r="V51" s="27">
        <f t="shared" si="2"/>
        <v>2</v>
      </c>
      <c r="W51" s="27" t="s">
        <v>257</v>
      </c>
      <c r="X51" s="27" t="s">
        <v>256</v>
      </c>
      <c r="Y51" s="27">
        <f t="shared" si="3"/>
        <v>162</v>
      </c>
      <c r="Z51" s="27" t="s">
        <v>3808</v>
      </c>
      <c r="AA51" s="27" t="s">
        <v>3817</v>
      </c>
    </row>
    <row r="52" spans="1:27" s="4" customFormat="1" x14ac:dyDescent="0.25">
      <c r="A52" s="76"/>
      <c r="B52" s="72"/>
      <c r="C52" s="4" t="s">
        <v>4016</v>
      </c>
      <c r="E52" s="22" t="s">
        <v>4015</v>
      </c>
      <c r="F52" s="4">
        <v>28</v>
      </c>
      <c r="G52" s="4">
        <v>0</v>
      </c>
      <c r="I52" s="4">
        <v>1007</v>
      </c>
      <c r="J52" s="4" t="s">
        <v>261</v>
      </c>
      <c r="K52" s="4" t="s">
        <v>262</v>
      </c>
      <c r="L52" s="4" t="s">
        <v>4017</v>
      </c>
      <c r="M52" s="4" t="s">
        <v>7</v>
      </c>
      <c r="N52" s="4" t="s">
        <v>263</v>
      </c>
      <c r="V52" s="4">
        <f t="shared" si="2"/>
        <v>5</v>
      </c>
      <c r="Y52" s="4">
        <f t="shared" si="3"/>
        <v>517</v>
      </c>
      <c r="Z52" s="4" t="s">
        <v>3808</v>
      </c>
      <c r="AA52" s="4" t="s">
        <v>3817</v>
      </c>
    </row>
    <row r="53" spans="1:27" s="27" customFormat="1" x14ac:dyDescent="0.25">
      <c r="A53" s="74" t="s">
        <v>3816</v>
      </c>
      <c r="B53" s="70">
        <f>COUNTA(C53:C64)</f>
        <v>12</v>
      </c>
      <c r="C53" s="27" t="s">
        <v>4019</v>
      </c>
      <c r="E53" s="32" t="s">
        <v>4018</v>
      </c>
      <c r="F53" s="27">
        <v>34</v>
      </c>
      <c r="G53" s="27">
        <v>0</v>
      </c>
      <c r="V53" s="27">
        <f t="shared" si="2"/>
        <v>0</v>
      </c>
      <c r="W53" s="27" t="s">
        <v>18</v>
      </c>
      <c r="X53" s="27" t="s">
        <v>4020</v>
      </c>
      <c r="Y53" s="27">
        <f t="shared" si="3"/>
        <v>216</v>
      </c>
      <c r="Z53" s="27" t="s">
        <v>3808</v>
      </c>
      <c r="AA53" s="27" t="s">
        <v>3817</v>
      </c>
    </row>
    <row r="54" spans="1:27" s="29" customFormat="1" x14ac:dyDescent="0.25">
      <c r="A54" s="75"/>
      <c r="B54" s="71"/>
      <c r="C54" s="29" t="s">
        <v>4022</v>
      </c>
      <c r="E54" s="33" t="s">
        <v>4021</v>
      </c>
      <c r="F54" s="29">
        <v>12</v>
      </c>
      <c r="G54" s="29">
        <v>0</v>
      </c>
      <c r="J54" s="29" t="s">
        <v>4023</v>
      </c>
      <c r="K54" s="29" t="s">
        <v>68</v>
      </c>
      <c r="V54" s="29">
        <f t="shared" si="2"/>
        <v>2</v>
      </c>
      <c r="W54" s="29" t="s">
        <v>18</v>
      </c>
      <c r="X54" s="29" t="s">
        <v>4024</v>
      </c>
      <c r="Y54" s="29">
        <f t="shared" si="3"/>
        <v>200</v>
      </c>
      <c r="Z54" s="29" t="s">
        <v>3808</v>
      </c>
      <c r="AA54" s="29" t="s">
        <v>3817</v>
      </c>
    </row>
    <row r="55" spans="1:27" s="29" customFormat="1" x14ac:dyDescent="0.25">
      <c r="A55" s="75"/>
      <c r="B55" s="71"/>
      <c r="C55" s="29" t="s">
        <v>4026</v>
      </c>
      <c r="E55" s="33" t="s">
        <v>4025</v>
      </c>
      <c r="F55" s="29">
        <v>44</v>
      </c>
      <c r="G55" s="29">
        <v>1</v>
      </c>
      <c r="V55" s="29">
        <f t="shared" si="2"/>
        <v>0</v>
      </c>
      <c r="W55" s="29" t="s">
        <v>18</v>
      </c>
      <c r="X55" s="29" t="s">
        <v>4027</v>
      </c>
      <c r="Y55" s="29">
        <f t="shared" si="3"/>
        <v>174</v>
      </c>
      <c r="Z55" s="29" t="s">
        <v>3808</v>
      </c>
      <c r="AA55" s="29" t="s">
        <v>3817</v>
      </c>
    </row>
    <row r="56" spans="1:27" s="29" customFormat="1" x14ac:dyDescent="0.25">
      <c r="A56" s="75"/>
      <c r="B56" s="71"/>
      <c r="C56" s="29" t="s">
        <v>4029</v>
      </c>
      <c r="E56" s="33" t="s">
        <v>4028</v>
      </c>
      <c r="F56" s="29">
        <v>49</v>
      </c>
      <c r="G56" s="29">
        <v>0</v>
      </c>
      <c r="V56" s="29">
        <f t="shared" si="2"/>
        <v>0</v>
      </c>
      <c r="W56" s="29" t="s">
        <v>76</v>
      </c>
      <c r="X56" s="29" t="s">
        <v>277</v>
      </c>
      <c r="Y56" s="29">
        <f t="shared" si="3"/>
        <v>243</v>
      </c>
      <c r="Z56" s="29" t="s">
        <v>3808</v>
      </c>
      <c r="AA56" s="29" t="s">
        <v>3817</v>
      </c>
    </row>
    <row r="57" spans="1:27" s="29" customFormat="1" x14ac:dyDescent="0.25">
      <c r="A57" s="75"/>
      <c r="B57" s="71"/>
      <c r="C57" s="29" t="s">
        <v>4031</v>
      </c>
      <c r="E57" s="33" t="s">
        <v>4030</v>
      </c>
      <c r="F57" s="29">
        <v>41</v>
      </c>
      <c r="G57" s="29">
        <v>2</v>
      </c>
      <c r="I57" s="29">
        <v>1190</v>
      </c>
      <c r="J57" s="29" t="s">
        <v>173</v>
      </c>
      <c r="K57" s="29" t="s">
        <v>7</v>
      </c>
      <c r="L57" s="29" t="s">
        <v>280</v>
      </c>
      <c r="M57" s="29" t="s">
        <v>284</v>
      </c>
      <c r="N57" s="29" t="s">
        <v>4033</v>
      </c>
      <c r="V57" s="29">
        <f t="shared" si="2"/>
        <v>5</v>
      </c>
      <c r="Y57" s="29">
        <f t="shared" si="3"/>
        <v>324</v>
      </c>
      <c r="Z57" s="29" t="s">
        <v>3808</v>
      </c>
      <c r="AA57" s="29" t="s">
        <v>3808</v>
      </c>
    </row>
    <row r="58" spans="1:27" s="29" customFormat="1" x14ac:dyDescent="0.25">
      <c r="A58" s="75"/>
      <c r="B58" s="71"/>
      <c r="C58" s="29" t="s">
        <v>4035</v>
      </c>
      <c r="E58" s="33" t="s">
        <v>4034</v>
      </c>
      <c r="F58" s="29">
        <v>25</v>
      </c>
      <c r="G58" s="29">
        <v>0</v>
      </c>
      <c r="J58" s="29" t="s">
        <v>7</v>
      </c>
      <c r="K58" s="29" t="s">
        <v>284</v>
      </c>
      <c r="V58" s="29">
        <f t="shared" si="2"/>
        <v>2</v>
      </c>
      <c r="W58" s="29" t="s">
        <v>240</v>
      </c>
      <c r="X58" s="29" t="s">
        <v>285</v>
      </c>
      <c r="Y58" s="29">
        <f t="shared" si="3"/>
        <v>125</v>
      </c>
      <c r="Z58" s="29" t="s">
        <v>3808</v>
      </c>
      <c r="AA58" s="29" t="s">
        <v>3817</v>
      </c>
    </row>
    <row r="59" spans="1:27" s="29" customFormat="1" x14ac:dyDescent="0.25">
      <c r="A59" s="75"/>
      <c r="B59" s="71"/>
      <c r="C59" s="29" t="s">
        <v>4037</v>
      </c>
      <c r="E59" s="33" t="s">
        <v>4036</v>
      </c>
      <c r="F59" s="29">
        <v>18</v>
      </c>
      <c r="G59" s="29">
        <v>0</v>
      </c>
      <c r="J59" s="29" t="s">
        <v>55</v>
      </c>
      <c r="K59" s="29" t="s">
        <v>7</v>
      </c>
      <c r="L59" s="29" t="s">
        <v>5</v>
      </c>
      <c r="M59" s="29" t="s">
        <v>208</v>
      </c>
      <c r="V59" s="29">
        <f t="shared" si="2"/>
        <v>4</v>
      </c>
      <c r="Y59" s="29">
        <f t="shared" si="3"/>
        <v>274</v>
      </c>
      <c r="Z59" s="29" t="s">
        <v>3808</v>
      </c>
      <c r="AA59" s="29" t="s">
        <v>3817</v>
      </c>
    </row>
    <row r="60" spans="1:27" s="29" customFormat="1" x14ac:dyDescent="0.25">
      <c r="A60" s="75"/>
      <c r="B60" s="71"/>
      <c r="C60" s="29" t="s">
        <v>4039</v>
      </c>
      <c r="E60" s="33" t="s">
        <v>4038</v>
      </c>
      <c r="F60" s="29">
        <v>45</v>
      </c>
      <c r="G60" s="29">
        <v>0</v>
      </c>
      <c r="J60" s="29" t="s">
        <v>7</v>
      </c>
      <c r="K60" s="29" t="s">
        <v>284</v>
      </c>
      <c r="L60" s="29" t="s">
        <v>280</v>
      </c>
      <c r="M60" s="29" t="s">
        <v>291</v>
      </c>
      <c r="N60" s="39">
        <v>43903</v>
      </c>
      <c r="V60" s="29">
        <f t="shared" si="2"/>
        <v>5</v>
      </c>
      <c r="W60" s="29" t="s">
        <v>240</v>
      </c>
      <c r="X60" s="29" t="s">
        <v>290</v>
      </c>
      <c r="Y60" s="29">
        <f t="shared" si="3"/>
        <v>240</v>
      </c>
      <c r="Z60" s="29" t="s">
        <v>3808</v>
      </c>
      <c r="AA60" s="29" t="s">
        <v>3817</v>
      </c>
    </row>
    <row r="61" spans="1:27" s="29" customFormat="1" x14ac:dyDescent="0.25">
      <c r="A61" s="75"/>
      <c r="B61" s="71"/>
      <c r="C61" s="29" t="s">
        <v>4041</v>
      </c>
      <c r="E61" s="33" t="s">
        <v>4040</v>
      </c>
      <c r="F61" s="29">
        <v>114</v>
      </c>
      <c r="G61" s="29">
        <v>1</v>
      </c>
      <c r="J61" s="29" t="s">
        <v>299</v>
      </c>
      <c r="K61" s="29" t="s">
        <v>7</v>
      </c>
      <c r="L61" s="29" t="s">
        <v>208</v>
      </c>
      <c r="M61" s="29" t="s">
        <v>300</v>
      </c>
      <c r="N61" s="29" t="s">
        <v>161</v>
      </c>
      <c r="O61" s="29" t="s">
        <v>4042</v>
      </c>
      <c r="P61" s="29" t="s">
        <v>4043</v>
      </c>
      <c r="Q61" s="29" t="s">
        <v>62</v>
      </c>
      <c r="R61" s="29" t="s">
        <v>4044</v>
      </c>
      <c r="S61" s="29" t="s">
        <v>4045</v>
      </c>
      <c r="V61" s="29">
        <f t="shared" si="2"/>
        <v>10</v>
      </c>
      <c r="Y61" s="29">
        <f t="shared" si="3"/>
        <v>301</v>
      </c>
      <c r="Z61" s="29" t="s">
        <v>3808</v>
      </c>
      <c r="AA61" s="29" t="s">
        <v>3817</v>
      </c>
    </row>
    <row r="62" spans="1:27" s="29" customFormat="1" x14ac:dyDescent="0.25">
      <c r="A62" s="75"/>
      <c r="B62" s="71"/>
      <c r="C62" s="29" t="s">
        <v>4047</v>
      </c>
      <c r="E62" s="33" t="s">
        <v>4046</v>
      </c>
      <c r="F62" s="29">
        <v>30</v>
      </c>
      <c r="G62" s="29">
        <v>0</v>
      </c>
      <c r="J62" s="29" t="s">
        <v>7</v>
      </c>
      <c r="V62" s="29">
        <f t="shared" si="2"/>
        <v>1</v>
      </c>
      <c r="Y62" s="29">
        <f t="shared" si="3"/>
        <v>363</v>
      </c>
      <c r="Z62" s="29" t="s">
        <v>3808</v>
      </c>
      <c r="AA62" s="29" t="s">
        <v>3817</v>
      </c>
    </row>
    <row r="63" spans="1:27" s="29" customFormat="1" x14ac:dyDescent="0.25">
      <c r="A63" s="75"/>
      <c r="B63" s="71"/>
      <c r="C63" s="29" t="s">
        <v>4049</v>
      </c>
      <c r="E63" s="33" t="s">
        <v>4048</v>
      </c>
      <c r="F63" s="29">
        <v>44</v>
      </c>
      <c r="G63" s="29">
        <v>3</v>
      </c>
      <c r="I63" s="29">
        <v>1879</v>
      </c>
      <c r="J63" s="29" t="s">
        <v>308</v>
      </c>
      <c r="K63" s="29" t="s">
        <v>309</v>
      </c>
      <c r="L63" s="29" t="s">
        <v>310</v>
      </c>
      <c r="M63" s="29" t="s">
        <v>311</v>
      </c>
      <c r="N63" s="29" t="s">
        <v>4050</v>
      </c>
      <c r="O63" s="29" t="s">
        <v>7</v>
      </c>
      <c r="V63" s="29">
        <f t="shared" si="2"/>
        <v>6</v>
      </c>
      <c r="Y63" s="29">
        <f t="shared" si="3"/>
        <v>370</v>
      </c>
      <c r="Z63" s="29" t="s">
        <v>3808</v>
      </c>
      <c r="AA63" s="29" t="s">
        <v>3808</v>
      </c>
    </row>
    <row r="64" spans="1:27" s="4" customFormat="1" x14ac:dyDescent="0.25">
      <c r="A64" s="76"/>
      <c r="B64" s="72"/>
      <c r="C64" s="4" t="s">
        <v>4052</v>
      </c>
      <c r="E64" s="22" t="s">
        <v>4051</v>
      </c>
      <c r="F64" s="4">
        <v>32</v>
      </c>
      <c r="G64" s="4">
        <v>2</v>
      </c>
      <c r="I64" s="4">
        <v>1018</v>
      </c>
      <c r="J64" s="4" t="s">
        <v>4054</v>
      </c>
      <c r="K64" s="4" t="s">
        <v>309</v>
      </c>
      <c r="L64" s="4" t="s">
        <v>4055</v>
      </c>
      <c r="M64" s="4" t="s">
        <v>7</v>
      </c>
      <c r="N64" s="4" t="s">
        <v>4050</v>
      </c>
      <c r="O64" s="4" t="s">
        <v>310</v>
      </c>
      <c r="P64" s="4" t="s">
        <v>311</v>
      </c>
      <c r="V64" s="4">
        <f t="shared" si="2"/>
        <v>7</v>
      </c>
      <c r="Y64" s="4">
        <f t="shared" si="3"/>
        <v>505</v>
      </c>
      <c r="Z64" s="4" t="s">
        <v>3808</v>
      </c>
      <c r="AA64" s="4" t="s">
        <v>3808</v>
      </c>
    </row>
    <row r="65" spans="1:27" s="27" customFormat="1" x14ac:dyDescent="0.25">
      <c r="A65" s="74" t="s">
        <v>3841</v>
      </c>
      <c r="B65" s="70">
        <f>COUNTA(C65:C71)</f>
        <v>7</v>
      </c>
      <c r="C65" s="27" t="s">
        <v>4057</v>
      </c>
      <c r="E65" s="32" t="s">
        <v>4056</v>
      </c>
      <c r="F65" s="27">
        <v>165</v>
      </c>
      <c r="G65" s="27">
        <v>3</v>
      </c>
      <c r="J65" s="27" t="s">
        <v>7</v>
      </c>
      <c r="K65" s="27" t="s">
        <v>138</v>
      </c>
      <c r="L65" s="27" t="s">
        <v>300</v>
      </c>
      <c r="M65" s="27" t="s">
        <v>161</v>
      </c>
      <c r="N65" s="27" t="s">
        <v>4045</v>
      </c>
      <c r="V65" s="27">
        <f t="shared" si="2"/>
        <v>5</v>
      </c>
      <c r="Y65" s="27">
        <f t="shared" si="3"/>
        <v>406</v>
      </c>
      <c r="Z65" s="27" t="s">
        <v>3808</v>
      </c>
      <c r="AA65" s="27" t="s">
        <v>3808</v>
      </c>
    </row>
    <row r="66" spans="1:27" s="29" customFormat="1" x14ac:dyDescent="0.25">
      <c r="A66" s="75"/>
      <c r="B66" s="71"/>
      <c r="C66" s="29" t="s">
        <v>4059</v>
      </c>
      <c r="E66" s="33" t="s">
        <v>4058</v>
      </c>
      <c r="F66" s="29">
        <v>81</v>
      </c>
      <c r="G66" s="29">
        <v>0</v>
      </c>
      <c r="J66" s="29" t="s">
        <v>4043</v>
      </c>
      <c r="K66" s="29" t="s">
        <v>7</v>
      </c>
      <c r="L66" s="29" t="s">
        <v>4060</v>
      </c>
      <c r="V66" s="29">
        <f t="shared" ref="V66:V99" si="4">COUNTA(J66:T66)</f>
        <v>3</v>
      </c>
      <c r="Y66" s="29">
        <f t="shared" ref="Y66:Y99" si="5">LEN(E66)</f>
        <v>119</v>
      </c>
      <c r="Z66" s="29" t="s">
        <v>3808</v>
      </c>
      <c r="AA66" s="29" t="s">
        <v>3808</v>
      </c>
    </row>
    <row r="67" spans="1:27" s="29" customFormat="1" x14ac:dyDescent="0.25">
      <c r="A67" s="75"/>
      <c r="B67" s="71"/>
      <c r="C67" s="29" t="s">
        <v>4061</v>
      </c>
      <c r="E67" s="33" t="s">
        <v>329</v>
      </c>
      <c r="F67" s="29">
        <v>10</v>
      </c>
      <c r="G67" s="29">
        <v>0</v>
      </c>
      <c r="J67" s="29" t="s">
        <v>330</v>
      </c>
      <c r="V67" s="29">
        <f t="shared" si="4"/>
        <v>1</v>
      </c>
      <c r="Y67" s="29">
        <f t="shared" si="5"/>
        <v>470</v>
      </c>
      <c r="Z67" s="29" t="s">
        <v>3808</v>
      </c>
      <c r="AA67" s="29" t="s">
        <v>3817</v>
      </c>
    </row>
    <row r="68" spans="1:27" s="29" customFormat="1" x14ac:dyDescent="0.25">
      <c r="A68" s="75"/>
      <c r="B68" s="71"/>
      <c r="C68" s="29" t="s">
        <v>4064</v>
      </c>
      <c r="E68" s="33" t="s">
        <v>4062</v>
      </c>
      <c r="F68" s="29">
        <v>78</v>
      </c>
      <c r="G68" s="29">
        <v>0</v>
      </c>
      <c r="J68" s="29" t="s">
        <v>330</v>
      </c>
      <c r="V68" s="29">
        <f t="shared" si="4"/>
        <v>1</v>
      </c>
      <c r="Y68" s="29">
        <f t="shared" si="5"/>
        <v>494</v>
      </c>
      <c r="Z68" s="29" t="s">
        <v>3808</v>
      </c>
      <c r="AA68" s="29" t="s">
        <v>3817</v>
      </c>
    </row>
    <row r="69" spans="1:27" s="29" customFormat="1" x14ac:dyDescent="0.25">
      <c r="A69" s="75"/>
      <c r="B69" s="71"/>
      <c r="C69" s="29" t="s">
        <v>4065</v>
      </c>
      <c r="E69" s="33" t="s">
        <v>4063</v>
      </c>
      <c r="F69" s="29">
        <v>11</v>
      </c>
      <c r="G69" s="29">
        <v>0</v>
      </c>
      <c r="J69" s="29" t="s">
        <v>336</v>
      </c>
      <c r="K69" s="29" t="s">
        <v>337</v>
      </c>
      <c r="L69" s="29" t="s">
        <v>338</v>
      </c>
      <c r="M69" s="29" t="s">
        <v>7</v>
      </c>
      <c r="V69" s="29">
        <f t="shared" si="4"/>
        <v>4</v>
      </c>
      <c r="W69" s="29" t="s">
        <v>18</v>
      </c>
      <c r="X69" s="29" t="s">
        <v>339</v>
      </c>
      <c r="Y69" s="29">
        <f t="shared" si="5"/>
        <v>245</v>
      </c>
      <c r="Z69" s="29" t="s">
        <v>3808</v>
      </c>
      <c r="AA69" s="29" t="s">
        <v>3817</v>
      </c>
    </row>
    <row r="70" spans="1:27" s="29" customFormat="1" x14ac:dyDescent="0.25">
      <c r="A70" s="75"/>
      <c r="B70" s="71"/>
      <c r="C70" s="29" t="s">
        <v>4067</v>
      </c>
      <c r="E70" s="33" t="s">
        <v>4066</v>
      </c>
      <c r="F70" s="29">
        <v>31</v>
      </c>
      <c r="G70" s="29">
        <v>0</v>
      </c>
      <c r="J70" s="29" t="s">
        <v>34</v>
      </c>
      <c r="K70" s="29" t="s">
        <v>4068</v>
      </c>
      <c r="L70" s="29" t="s">
        <v>300</v>
      </c>
      <c r="V70" s="29">
        <f t="shared" si="4"/>
        <v>3</v>
      </c>
      <c r="W70" s="29" t="s">
        <v>4069</v>
      </c>
      <c r="X70" s="29" t="s">
        <v>4070</v>
      </c>
      <c r="Y70" s="29">
        <f t="shared" si="5"/>
        <v>287</v>
      </c>
      <c r="Z70" s="29" t="s">
        <v>3817</v>
      </c>
      <c r="AA70" s="29" t="s">
        <v>3880</v>
      </c>
    </row>
    <row r="71" spans="1:27" s="4" customFormat="1" x14ac:dyDescent="0.25">
      <c r="A71" s="76"/>
      <c r="B71" s="72"/>
      <c r="C71" s="4" t="s">
        <v>4072</v>
      </c>
      <c r="E71" s="22" t="s">
        <v>4071</v>
      </c>
      <c r="F71" s="4">
        <v>35</v>
      </c>
      <c r="G71" s="4">
        <v>0</v>
      </c>
      <c r="J71" s="4" t="s">
        <v>4073</v>
      </c>
      <c r="K71" s="4" t="s">
        <v>7</v>
      </c>
      <c r="L71" s="4" t="s">
        <v>62</v>
      </c>
      <c r="M71" s="4" t="s">
        <v>4074</v>
      </c>
      <c r="N71" s="4" t="s">
        <v>4075</v>
      </c>
      <c r="O71" s="4" t="s">
        <v>3903</v>
      </c>
      <c r="V71" s="4">
        <f t="shared" si="4"/>
        <v>6</v>
      </c>
      <c r="Y71" s="4">
        <f t="shared" si="5"/>
        <v>246</v>
      </c>
      <c r="Z71" s="4" t="s">
        <v>3817</v>
      </c>
      <c r="AA71" s="4" t="s">
        <v>3880</v>
      </c>
    </row>
    <row r="72" spans="1:27" s="27" customFormat="1" x14ac:dyDescent="0.25">
      <c r="A72" s="74" t="s">
        <v>3842</v>
      </c>
      <c r="B72" s="70">
        <f>COUNTA(C72:C80)</f>
        <v>9</v>
      </c>
      <c r="C72" s="27" t="s">
        <v>4077</v>
      </c>
      <c r="E72" s="32" t="s">
        <v>4076</v>
      </c>
      <c r="F72" s="27">
        <v>16</v>
      </c>
      <c r="G72" s="27">
        <v>1</v>
      </c>
      <c r="J72" s="27" t="s">
        <v>34</v>
      </c>
      <c r="K72" s="27" t="s">
        <v>68</v>
      </c>
      <c r="L72" s="27" t="s">
        <v>7</v>
      </c>
      <c r="M72" s="27" t="s">
        <v>69</v>
      </c>
      <c r="V72" s="27">
        <f t="shared" si="4"/>
        <v>4</v>
      </c>
      <c r="W72" s="27" t="s">
        <v>18</v>
      </c>
      <c r="X72" s="27" t="s">
        <v>344</v>
      </c>
      <c r="Y72" s="27">
        <f t="shared" si="5"/>
        <v>136</v>
      </c>
      <c r="Z72" s="27" t="s">
        <v>3808</v>
      </c>
      <c r="AA72" s="27" t="s">
        <v>3817</v>
      </c>
    </row>
    <row r="73" spans="1:27" s="29" customFormat="1" x14ac:dyDescent="0.25">
      <c r="A73" s="75"/>
      <c r="B73" s="71"/>
      <c r="C73" s="29" t="s">
        <v>4079</v>
      </c>
      <c r="E73" s="33" t="s">
        <v>4078</v>
      </c>
      <c r="F73" s="29">
        <v>35</v>
      </c>
      <c r="G73" s="29">
        <v>1</v>
      </c>
      <c r="J73" s="29" t="s">
        <v>348</v>
      </c>
      <c r="K73" s="29" t="s">
        <v>349</v>
      </c>
      <c r="L73" s="29" t="s">
        <v>68</v>
      </c>
      <c r="M73" s="29" t="s">
        <v>7</v>
      </c>
      <c r="V73" s="29">
        <f t="shared" si="4"/>
        <v>4</v>
      </c>
      <c r="Y73" s="29">
        <f t="shared" si="5"/>
        <v>325</v>
      </c>
      <c r="Z73" s="29" t="s">
        <v>3808</v>
      </c>
      <c r="AA73" s="29" t="s">
        <v>3817</v>
      </c>
    </row>
    <row r="74" spans="1:27" s="29" customFormat="1" x14ac:dyDescent="0.25">
      <c r="A74" s="75"/>
      <c r="B74" s="71"/>
      <c r="C74" s="29" t="s">
        <v>4081</v>
      </c>
      <c r="E74" s="33" t="s">
        <v>4080</v>
      </c>
      <c r="F74" s="29">
        <v>21</v>
      </c>
      <c r="G74" s="29">
        <v>1</v>
      </c>
      <c r="I74" s="29">
        <v>909</v>
      </c>
      <c r="J74" s="29" t="s">
        <v>97</v>
      </c>
      <c r="K74" s="29" t="s">
        <v>7</v>
      </c>
      <c r="V74" s="29">
        <f t="shared" si="4"/>
        <v>2</v>
      </c>
      <c r="Y74" s="29">
        <f t="shared" si="5"/>
        <v>260</v>
      </c>
      <c r="Z74" s="29" t="s">
        <v>3808</v>
      </c>
      <c r="AA74" s="29" t="s">
        <v>3817</v>
      </c>
    </row>
    <row r="75" spans="1:27" s="29" customFormat="1" x14ac:dyDescent="0.25">
      <c r="A75" s="75"/>
      <c r="B75" s="71"/>
      <c r="C75" s="29" t="s">
        <v>4082</v>
      </c>
      <c r="E75" s="33" t="s">
        <v>352</v>
      </c>
      <c r="F75" s="29">
        <v>29</v>
      </c>
      <c r="G75" s="29">
        <v>0</v>
      </c>
      <c r="I75" s="29">
        <v>1154</v>
      </c>
      <c r="J75" s="29" t="s">
        <v>353</v>
      </c>
      <c r="K75" s="29" t="s">
        <v>7</v>
      </c>
      <c r="V75" s="29">
        <f t="shared" si="4"/>
        <v>2</v>
      </c>
      <c r="Y75" s="29">
        <f t="shared" si="5"/>
        <v>192</v>
      </c>
      <c r="Z75" s="29" t="s">
        <v>3808</v>
      </c>
      <c r="AA75" s="29" t="s">
        <v>3817</v>
      </c>
    </row>
    <row r="76" spans="1:27" s="29" customFormat="1" x14ac:dyDescent="0.25">
      <c r="A76" s="75"/>
      <c r="B76" s="71"/>
      <c r="C76" s="29" t="s">
        <v>4084</v>
      </c>
      <c r="E76" s="33" t="s">
        <v>4083</v>
      </c>
      <c r="F76" s="29">
        <v>90</v>
      </c>
      <c r="G76" s="29">
        <v>1</v>
      </c>
      <c r="J76" s="29" t="s">
        <v>97</v>
      </c>
      <c r="K76" s="29" t="s">
        <v>4085</v>
      </c>
      <c r="L76" s="29" t="s">
        <v>4086</v>
      </c>
      <c r="M76" s="29" t="s">
        <v>4087</v>
      </c>
      <c r="N76" s="29" t="s">
        <v>263</v>
      </c>
      <c r="O76" s="29" t="s">
        <v>7</v>
      </c>
      <c r="V76" s="29">
        <f t="shared" si="4"/>
        <v>6</v>
      </c>
      <c r="Y76" s="29">
        <f t="shared" si="5"/>
        <v>572</v>
      </c>
      <c r="Z76" s="29" t="s">
        <v>3817</v>
      </c>
      <c r="AA76" s="29" t="s">
        <v>3817</v>
      </c>
    </row>
    <row r="77" spans="1:27" s="29" customFormat="1" x14ac:dyDescent="0.25">
      <c r="A77" s="75"/>
      <c r="B77" s="71"/>
      <c r="C77" s="29" t="s">
        <v>4090</v>
      </c>
      <c r="E77" s="33" t="s">
        <v>4088</v>
      </c>
      <c r="F77" s="29">
        <v>13</v>
      </c>
      <c r="G77" s="29">
        <v>0</v>
      </c>
      <c r="J77" s="29" t="s">
        <v>360</v>
      </c>
      <c r="K77" s="29" t="s">
        <v>7</v>
      </c>
      <c r="L77" s="29" t="s">
        <v>362</v>
      </c>
      <c r="M77" s="29" t="s">
        <v>4089</v>
      </c>
      <c r="V77" s="29">
        <f t="shared" si="4"/>
        <v>4</v>
      </c>
      <c r="W77" s="29" t="s">
        <v>76</v>
      </c>
      <c r="X77" s="29" t="s">
        <v>361</v>
      </c>
      <c r="Y77" s="29">
        <f t="shared" si="5"/>
        <v>172</v>
      </c>
      <c r="Z77" s="29" t="s">
        <v>3808</v>
      </c>
      <c r="AA77" s="29" t="s">
        <v>3817</v>
      </c>
    </row>
    <row r="78" spans="1:27" s="29" customFormat="1" x14ac:dyDescent="0.25">
      <c r="A78" s="75"/>
      <c r="B78" s="71"/>
      <c r="C78" s="29" t="s">
        <v>4092</v>
      </c>
      <c r="E78" s="33" t="s">
        <v>4091</v>
      </c>
      <c r="F78" s="29">
        <v>44</v>
      </c>
      <c r="G78" s="29">
        <v>0</v>
      </c>
      <c r="J78" s="29" t="s">
        <v>367</v>
      </c>
      <c r="K78" s="29" t="s">
        <v>7</v>
      </c>
      <c r="L78" s="29" t="s">
        <v>337</v>
      </c>
      <c r="V78" s="29">
        <f t="shared" si="4"/>
        <v>3</v>
      </c>
      <c r="Y78" s="29">
        <f t="shared" si="5"/>
        <v>326</v>
      </c>
      <c r="Z78" s="29" t="s">
        <v>3808</v>
      </c>
      <c r="AA78" s="29" t="s">
        <v>3808</v>
      </c>
    </row>
    <row r="79" spans="1:27" s="29" customFormat="1" x14ac:dyDescent="0.25">
      <c r="A79" s="75"/>
      <c r="B79" s="71"/>
      <c r="C79" s="29" t="s">
        <v>4094</v>
      </c>
      <c r="E79" s="33" t="s">
        <v>4093</v>
      </c>
      <c r="F79" s="29">
        <v>13</v>
      </c>
      <c r="G79" s="29">
        <v>1</v>
      </c>
      <c r="J79" s="29" t="s">
        <v>7</v>
      </c>
      <c r="V79" s="29">
        <f t="shared" si="4"/>
        <v>1</v>
      </c>
      <c r="Y79" s="29">
        <f t="shared" si="5"/>
        <v>84</v>
      </c>
      <c r="Z79" s="29" t="s">
        <v>3808</v>
      </c>
      <c r="AA79" s="29" t="s">
        <v>3817</v>
      </c>
    </row>
    <row r="80" spans="1:27" s="4" customFormat="1" x14ac:dyDescent="0.25">
      <c r="A80" s="76"/>
      <c r="B80" s="72"/>
      <c r="C80" s="4" t="s">
        <v>4096</v>
      </c>
      <c r="E80" s="22" t="s">
        <v>4095</v>
      </c>
      <c r="F80" s="4">
        <v>26</v>
      </c>
      <c r="G80" s="4">
        <v>0</v>
      </c>
      <c r="J80" s="4" t="s">
        <v>300</v>
      </c>
      <c r="K80" s="4" t="s">
        <v>375</v>
      </c>
      <c r="L80" s="4" t="s">
        <v>7</v>
      </c>
      <c r="V80" s="4">
        <f t="shared" si="4"/>
        <v>3</v>
      </c>
      <c r="W80" s="4" t="s">
        <v>18</v>
      </c>
      <c r="X80" s="4" t="s">
        <v>376</v>
      </c>
      <c r="Y80" s="4">
        <f t="shared" si="5"/>
        <v>242</v>
      </c>
      <c r="Z80" s="4" t="s">
        <v>3808</v>
      </c>
      <c r="AA80" s="4" t="s">
        <v>3817</v>
      </c>
    </row>
    <row r="81" spans="1:27" x14ac:dyDescent="0.25">
      <c r="A81" s="69" t="s">
        <v>3581</v>
      </c>
      <c r="B81" s="73">
        <f>COUNTA(C81:C86)</f>
        <v>6</v>
      </c>
      <c r="C81" t="s">
        <v>4099</v>
      </c>
      <c r="E81" s="20" t="s">
        <v>4097</v>
      </c>
      <c r="F81">
        <v>54</v>
      </c>
      <c r="G81">
        <v>0</v>
      </c>
      <c r="J81" t="s">
        <v>4098</v>
      </c>
      <c r="K81" t="s">
        <v>238</v>
      </c>
      <c r="L81" t="s">
        <v>55</v>
      </c>
      <c r="M81" t="s">
        <v>7</v>
      </c>
      <c r="V81">
        <f t="shared" si="4"/>
        <v>4</v>
      </c>
      <c r="Y81">
        <f t="shared" si="5"/>
        <v>602</v>
      </c>
      <c r="Z81" t="s">
        <v>3817</v>
      </c>
      <c r="AA81" t="s">
        <v>3817</v>
      </c>
    </row>
    <row r="82" spans="1:27" x14ac:dyDescent="0.25">
      <c r="A82" s="69"/>
      <c r="B82" s="73"/>
      <c r="C82" t="s">
        <v>4101</v>
      </c>
      <c r="E82" s="20" t="s">
        <v>4100</v>
      </c>
      <c r="F82">
        <v>181</v>
      </c>
      <c r="G82">
        <v>4</v>
      </c>
      <c r="J82" t="s">
        <v>387</v>
      </c>
      <c r="K82" t="s">
        <v>7</v>
      </c>
      <c r="L82" t="s">
        <v>388</v>
      </c>
      <c r="M82" t="s">
        <v>389</v>
      </c>
      <c r="N82" t="s">
        <v>4102</v>
      </c>
      <c r="O82" t="s">
        <v>513</v>
      </c>
      <c r="V82">
        <f t="shared" si="4"/>
        <v>6</v>
      </c>
      <c r="Y82">
        <f t="shared" si="5"/>
        <v>305</v>
      </c>
      <c r="Z82" t="s">
        <v>3808</v>
      </c>
      <c r="AA82" t="s">
        <v>3808</v>
      </c>
    </row>
    <row r="83" spans="1:27" x14ac:dyDescent="0.25">
      <c r="A83" s="69"/>
      <c r="B83" s="73"/>
      <c r="C83" t="s">
        <v>4104</v>
      </c>
      <c r="E83" s="20" t="s">
        <v>392</v>
      </c>
      <c r="F83">
        <v>33</v>
      </c>
      <c r="G83">
        <v>2</v>
      </c>
      <c r="I83">
        <v>1431</v>
      </c>
      <c r="J83" t="s">
        <v>7</v>
      </c>
      <c r="K83" t="s">
        <v>263</v>
      </c>
      <c r="V83">
        <f t="shared" si="4"/>
        <v>2</v>
      </c>
      <c r="Y83">
        <f t="shared" si="5"/>
        <v>320</v>
      </c>
      <c r="Z83" t="s">
        <v>3808</v>
      </c>
      <c r="AA83" t="s">
        <v>3817</v>
      </c>
    </row>
    <row r="84" spans="1:27" x14ac:dyDescent="0.25">
      <c r="A84" s="69"/>
      <c r="B84" s="73"/>
      <c r="C84" t="s">
        <v>4106</v>
      </c>
      <c r="E84" s="20" t="s">
        <v>4105</v>
      </c>
      <c r="F84">
        <v>17</v>
      </c>
      <c r="G84">
        <v>0</v>
      </c>
      <c r="J84" t="s">
        <v>396</v>
      </c>
      <c r="K84" t="s">
        <v>300</v>
      </c>
      <c r="L84" t="s">
        <v>397</v>
      </c>
      <c r="M84" t="s">
        <v>7</v>
      </c>
      <c r="V84">
        <f t="shared" si="4"/>
        <v>4</v>
      </c>
      <c r="W84" t="s">
        <v>18</v>
      </c>
      <c r="X84" t="s">
        <v>398</v>
      </c>
      <c r="Y84">
        <f t="shared" si="5"/>
        <v>320</v>
      </c>
      <c r="Z84" t="s">
        <v>3808</v>
      </c>
      <c r="AA84" t="s">
        <v>3817</v>
      </c>
    </row>
    <row r="85" spans="1:27" x14ac:dyDescent="0.25">
      <c r="A85" s="69"/>
      <c r="B85" s="73"/>
      <c r="C85" t="s">
        <v>4108</v>
      </c>
      <c r="E85" s="20" t="s">
        <v>4107</v>
      </c>
      <c r="F85">
        <v>50</v>
      </c>
      <c r="G85">
        <v>0</v>
      </c>
      <c r="J85" t="s">
        <v>4109</v>
      </c>
      <c r="K85" t="s">
        <v>4110</v>
      </c>
      <c r="V85">
        <f t="shared" si="4"/>
        <v>2</v>
      </c>
      <c r="Y85">
        <f t="shared" si="5"/>
        <v>336</v>
      </c>
      <c r="Z85" t="s">
        <v>3808</v>
      </c>
      <c r="AA85" t="s">
        <v>3808</v>
      </c>
    </row>
    <row r="86" spans="1:27" x14ac:dyDescent="0.25">
      <c r="A86" s="69"/>
      <c r="B86" s="73"/>
      <c r="C86" t="s">
        <v>4112</v>
      </c>
      <c r="E86" s="20" t="s">
        <v>4111</v>
      </c>
      <c r="F86">
        <v>34</v>
      </c>
      <c r="G86">
        <v>0</v>
      </c>
      <c r="J86" t="s">
        <v>33</v>
      </c>
      <c r="K86" t="s">
        <v>407</v>
      </c>
      <c r="L86" t="s">
        <v>7</v>
      </c>
      <c r="V86">
        <f t="shared" si="4"/>
        <v>3</v>
      </c>
      <c r="Y86">
        <f t="shared" si="5"/>
        <v>434</v>
      </c>
      <c r="Z86" t="s">
        <v>3808</v>
      </c>
      <c r="AA86" t="s">
        <v>3817</v>
      </c>
    </row>
    <row r="87" spans="1:27" s="27" customFormat="1" x14ac:dyDescent="0.25">
      <c r="A87" s="74" t="s">
        <v>3876</v>
      </c>
      <c r="B87" s="70">
        <f>COUNTA(C87:C94)</f>
        <v>8</v>
      </c>
      <c r="C87" s="27" t="s">
        <v>4114</v>
      </c>
      <c r="E87" s="32" t="s">
        <v>4113</v>
      </c>
      <c r="F87" s="27">
        <v>107</v>
      </c>
      <c r="G87" s="27">
        <v>1</v>
      </c>
      <c r="I87" s="27">
        <v>2796</v>
      </c>
      <c r="J87" s="27" t="s">
        <v>348</v>
      </c>
      <c r="K87" s="27" t="s">
        <v>411</v>
      </c>
      <c r="L87" s="27" t="s">
        <v>7</v>
      </c>
      <c r="V87" s="27">
        <f t="shared" si="4"/>
        <v>3</v>
      </c>
      <c r="Y87" s="27">
        <f t="shared" si="5"/>
        <v>211</v>
      </c>
      <c r="Z87" s="27" t="s">
        <v>3808</v>
      </c>
      <c r="AA87" s="27" t="s">
        <v>3817</v>
      </c>
    </row>
    <row r="88" spans="1:27" s="29" customFormat="1" x14ac:dyDescent="0.25">
      <c r="A88" s="75"/>
      <c r="B88" s="71"/>
      <c r="C88" s="29" t="s">
        <v>4117</v>
      </c>
      <c r="E88" s="33" t="s">
        <v>4115</v>
      </c>
      <c r="F88" s="29">
        <v>32</v>
      </c>
      <c r="G88" s="29">
        <v>0</v>
      </c>
      <c r="J88" s="29" t="s">
        <v>348</v>
      </c>
      <c r="K88" s="29" t="s">
        <v>411</v>
      </c>
      <c r="L88" s="29" t="s">
        <v>420</v>
      </c>
      <c r="M88" s="29" t="s">
        <v>7</v>
      </c>
      <c r="N88" s="29" t="s">
        <v>4116</v>
      </c>
      <c r="O88" s="29" t="s">
        <v>416</v>
      </c>
      <c r="V88" s="29">
        <f t="shared" si="4"/>
        <v>6</v>
      </c>
      <c r="W88" s="29" t="s">
        <v>18</v>
      </c>
      <c r="X88" s="29" t="s">
        <v>421</v>
      </c>
      <c r="Y88" s="29">
        <f t="shared" si="5"/>
        <v>508</v>
      </c>
      <c r="Z88" s="29" t="s">
        <v>3808</v>
      </c>
      <c r="AA88" s="29" t="s">
        <v>3817</v>
      </c>
    </row>
    <row r="89" spans="1:27" s="29" customFormat="1" x14ac:dyDescent="0.25">
      <c r="A89" s="75"/>
      <c r="B89" s="71"/>
      <c r="C89" s="29" t="s">
        <v>4119</v>
      </c>
      <c r="E89" s="33" t="s">
        <v>4118</v>
      </c>
      <c r="F89" s="29">
        <v>153</v>
      </c>
      <c r="G89" s="29">
        <v>1</v>
      </c>
      <c r="V89" s="29">
        <f t="shared" si="4"/>
        <v>0</v>
      </c>
      <c r="W89" s="29" t="s">
        <v>76</v>
      </c>
      <c r="X89" s="29" t="s">
        <v>4120</v>
      </c>
      <c r="Y89" s="29">
        <f t="shared" si="5"/>
        <v>178</v>
      </c>
      <c r="Z89" s="29" t="s">
        <v>3808</v>
      </c>
      <c r="AA89" s="29" t="s">
        <v>3817</v>
      </c>
    </row>
    <row r="90" spans="1:27" s="29" customFormat="1" x14ac:dyDescent="0.25">
      <c r="A90" s="75"/>
      <c r="B90" s="71"/>
      <c r="C90" s="29" t="s">
        <v>4122</v>
      </c>
      <c r="E90" s="33" t="s">
        <v>4121</v>
      </c>
      <c r="F90" s="29">
        <v>68</v>
      </c>
      <c r="G90" s="29">
        <v>0</v>
      </c>
      <c r="J90" s="29" t="s">
        <v>4123</v>
      </c>
      <c r="K90" s="29" t="s">
        <v>4124</v>
      </c>
      <c r="L90" s="29" t="s">
        <v>4125</v>
      </c>
      <c r="M90" s="29" t="s">
        <v>4126</v>
      </c>
      <c r="N90" s="29" t="s">
        <v>4127</v>
      </c>
      <c r="O90" s="29" t="s">
        <v>4128</v>
      </c>
      <c r="P90" s="29" t="s">
        <v>4129</v>
      </c>
      <c r="Q90" s="29" t="s">
        <v>4130</v>
      </c>
      <c r="R90" s="29" t="s">
        <v>4131</v>
      </c>
      <c r="S90" s="29" t="s">
        <v>7</v>
      </c>
      <c r="V90" s="29">
        <f t="shared" si="4"/>
        <v>10</v>
      </c>
      <c r="Y90" s="29">
        <f t="shared" si="5"/>
        <v>1080</v>
      </c>
      <c r="Z90" s="29" t="s">
        <v>3808</v>
      </c>
      <c r="AA90" s="29" t="s">
        <v>3817</v>
      </c>
    </row>
    <row r="91" spans="1:27" s="29" customFormat="1" x14ac:dyDescent="0.25">
      <c r="A91" s="75"/>
      <c r="B91" s="71"/>
      <c r="C91" s="29" t="s">
        <v>4133</v>
      </c>
      <c r="E91" s="33" t="s">
        <v>4132</v>
      </c>
      <c r="F91" s="29">
        <v>2</v>
      </c>
      <c r="G91" s="29">
        <v>0</v>
      </c>
      <c r="J91" s="29" t="s">
        <v>300</v>
      </c>
      <c r="K91" s="29" t="s">
        <v>4134</v>
      </c>
      <c r="L91" s="29" t="s">
        <v>7</v>
      </c>
      <c r="V91" s="29">
        <f t="shared" si="4"/>
        <v>3</v>
      </c>
      <c r="Y91" s="29">
        <f t="shared" si="5"/>
        <v>156</v>
      </c>
      <c r="Z91" s="29" t="s">
        <v>3808</v>
      </c>
      <c r="AA91" s="29" t="s">
        <v>3817</v>
      </c>
    </row>
    <row r="92" spans="1:27" s="29" customFormat="1" x14ac:dyDescent="0.25">
      <c r="A92" s="75"/>
      <c r="B92" s="71"/>
      <c r="C92" s="29" t="s">
        <v>4136</v>
      </c>
      <c r="E92" s="33" t="s">
        <v>4135</v>
      </c>
      <c r="F92" s="29">
        <v>23</v>
      </c>
      <c r="G92" s="29">
        <v>0</v>
      </c>
      <c r="I92" s="29">
        <v>1636</v>
      </c>
      <c r="J92" s="29" t="s">
        <v>430</v>
      </c>
      <c r="K92" s="29" t="s">
        <v>431</v>
      </c>
      <c r="L92" s="29" t="s">
        <v>432</v>
      </c>
      <c r="M92" s="29" t="s">
        <v>7</v>
      </c>
      <c r="N92" s="29" t="s">
        <v>4137</v>
      </c>
      <c r="V92" s="29">
        <f t="shared" si="4"/>
        <v>5</v>
      </c>
      <c r="Y92" s="29">
        <f t="shared" si="5"/>
        <v>352</v>
      </c>
      <c r="Z92" s="29" t="s">
        <v>3808</v>
      </c>
      <c r="AA92" s="29" t="s">
        <v>3808</v>
      </c>
    </row>
    <row r="93" spans="1:27" s="29" customFormat="1" x14ac:dyDescent="0.25">
      <c r="A93" s="75"/>
      <c r="B93" s="71"/>
      <c r="C93" s="29" t="s">
        <v>4139</v>
      </c>
      <c r="E93" s="33" t="s">
        <v>4138</v>
      </c>
      <c r="F93" s="29">
        <v>25</v>
      </c>
      <c r="G93" s="29">
        <v>0</v>
      </c>
      <c r="J93" s="29" t="s">
        <v>161</v>
      </c>
      <c r="K93" s="29" t="s">
        <v>4140</v>
      </c>
      <c r="L93" s="29" t="s">
        <v>7</v>
      </c>
      <c r="V93" s="29">
        <f t="shared" si="4"/>
        <v>3</v>
      </c>
      <c r="W93" s="29" t="s">
        <v>18</v>
      </c>
      <c r="X93" s="29" t="s">
        <v>439</v>
      </c>
      <c r="Y93" s="29">
        <f t="shared" si="5"/>
        <v>170</v>
      </c>
      <c r="Z93" s="29" t="s">
        <v>3808</v>
      </c>
      <c r="AA93" s="29" t="s">
        <v>3817</v>
      </c>
    </row>
    <row r="94" spans="1:27" s="4" customFormat="1" x14ac:dyDescent="0.25">
      <c r="A94" s="76"/>
      <c r="B94" s="72"/>
      <c r="C94" s="4" t="s">
        <v>4142</v>
      </c>
      <c r="E94" s="22" t="s">
        <v>4141</v>
      </c>
      <c r="F94" s="4">
        <v>60</v>
      </c>
      <c r="G94" s="4">
        <v>0</v>
      </c>
      <c r="J94" s="4" t="s">
        <v>444</v>
      </c>
      <c r="K94" s="4" t="s">
        <v>7</v>
      </c>
      <c r="L94" s="4" t="s">
        <v>161</v>
      </c>
      <c r="M94" s="4" t="s">
        <v>445</v>
      </c>
      <c r="N94" s="4" t="s">
        <v>4143</v>
      </c>
      <c r="O94" s="4" t="s">
        <v>4144</v>
      </c>
      <c r="P94" s="4" t="s">
        <v>97</v>
      </c>
      <c r="Q94" s="4" t="s">
        <v>4145</v>
      </c>
      <c r="V94" s="4">
        <f t="shared" si="4"/>
        <v>8</v>
      </c>
      <c r="Y94" s="4">
        <f t="shared" si="5"/>
        <v>392</v>
      </c>
      <c r="Z94" s="4" t="s">
        <v>3808</v>
      </c>
      <c r="AA94" s="4" t="s">
        <v>3808</v>
      </c>
    </row>
    <row r="95" spans="1:27" s="27" customFormat="1" x14ac:dyDescent="0.25">
      <c r="A95" s="74" t="s">
        <v>3877</v>
      </c>
      <c r="B95" s="70">
        <f>COUNTA(C95:C99)</f>
        <v>5</v>
      </c>
      <c r="C95" s="27" t="s">
        <v>4146</v>
      </c>
      <c r="E95" s="32" t="s">
        <v>449</v>
      </c>
      <c r="F95" s="27">
        <v>20</v>
      </c>
      <c r="G95" s="27">
        <v>0</v>
      </c>
      <c r="J95" s="27" t="s">
        <v>450</v>
      </c>
      <c r="K95" s="27" t="s">
        <v>451</v>
      </c>
      <c r="L95" s="27" t="s">
        <v>452</v>
      </c>
      <c r="M95" s="27" t="s">
        <v>7</v>
      </c>
      <c r="N95" s="27" t="s">
        <v>367</v>
      </c>
      <c r="V95" s="27">
        <f t="shared" si="4"/>
        <v>5</v>
      </c>
      <c r="Y95" s="27">
        <f t="shared" si="5"/>
        <v>211</v>
      </c>
      <c r="Z95" s="27" t="s">
        <v>3808</v>
      </c>
      <c r="AA95" s="27" t="s">
        <v>3808</v>
      </c>
    </row>
    <row r="96" spans="1:27" s="29" customFormat="1" x14ac:dyDescent="0.25">
      <c r="A96" s="75"/>
      <c r="B96" s="71"/>
      <c r="C96" s="29" t="s">
        <v>4148</v>
      </c>
      <c r="E96" s="33" t="s">
        <v>4147</v>
      </c>
      <c r="F96" s="29">
        <v>99</v>
      </c>
      <c r="G96" s="29">
        <v>0</v>
      </c>
      <c r="J96" s="29" t="s">
        <v>97</v>
      </c>
      <c r="K96" s="29" t="s">
        <v>97</v>
      </c>
      <c r="L96" s="29" t="s">
        <v>4149</v>
      </c>
      <c r="M96" s="29" t="s">
        <v>4150</v>
      </c>
      <c r="N96" s="29" t="s">
        <v>7</v>
      </c>
      <c r="O96" s="29" t="s">
        <v>263</v>
      </c>
      <c r="V96" s="29">
        <f t="shared" si="4"/>
        <v>6</v>
      </c>
      <c r="Y96" s="29">
        <f t="shared" si="5"/>
        <v>507</v>
      </c>
      <c r="Z96" s="29" t="s">
        <v>3808</v>
      </c>
      <c r="AA96" s="29" t="s">
        <v>3808</v>
      </c>
    </row>
    <row r="97" spans="1:28" s="29" customFormat="1" x14ac:dyDescent="0.25">
      <c r="A97" s="75"/>
      <c r="B97" s="71"/>
      <c r="C97" s="29" t="s">
        <v>4152</v>
      </c>
      <c r="E97" s="33" t="s">
        <v>4151</v>
      </c>
      <c r="F97" s="29">
        <v>80</v>
      </c>
      <c r="G97" s="29">
        <v>0</v>
      </c>
      <c r="I97" s="29">
        <v>4425</v>
      </c>
      <c r="J97" s="29" t="s">
        <v>456</v>
      </c>
      <c r="K97" s="29" t="s">
        <v>457</v>
      </c>
      <c r="L97" s="29" t="s">
        <v>360</v>
      </c>
      <c r="M97" s="29" t="s">
        <v>7</v>
      </c>
      <c r="N97" s="29" t="s">
        <v>300</v>
      </c>
      <c r="V97" s="29">
        <f t="shared" si="4"/>
        <v>5</v>
      </c>
      <c r="Y97" s="29">
        <f t="shared" si="5"/>
        <v>812</v>
      </c>
      <c r="Z97" s="29" t="s">
        <v>3808</v>
      </c>
      <c r="AA97" s="29" t="s">
        <v>3817</v>
      </c>
    </row>
    <row r="98" spans="1:28" s="29" customFormat="1" x14ac:dyDescent="0.25">
      <c r="A98" s="75"/>
      <c r="B98" s="71"/>
      <c r="C98" s="29" t="s">
        <v>4154</v>
      </c>
      <c r="E98" s="33" t="s">
        <v>4153</v>
      </c>
      <c r="F98" s="29">
        <v>48</v>
      </c>
      <c r="G98" s="29">
        <v>0</v>
      </c>
      <c r="J98" s="29" t="s">
        <v>7</v>
      </c>
      <c r="K98" s="29" t="s">
        <v>4155</v>
      </c>
      <c r="L98" s="39">
        <v>43867</v>
      </c>
      <c r="M98" s="39">
        <v>43868</v>
      </c>
      <c r="V98" s="29">
        <f t="shared" si="4"/>
        <v>4</v>
      </c>
      <c r="Y98" s="29">
        <f t="shared" si="5"/>
        <v>317</v>
      </c>
      <c r="Z98" s="29" t="s">
        <v>3808</v>
      </c>
      <c r="AA98" s="29" t="s">
        <v>3817</v>
      </c>
    </row>
    <row r="99" spans="1:28" s="4" customFormat="1" x14ac:dyDescent="0.25">
      <c r="A99" s="76"/>
      <c r="B99" s="72"/>
      <c r="C99" s="4" t="s">
        <v>4164</v>
      </c>
      <c r="E99" s="22" t="s">
        <v>4157</v>
      </c>
      <c r="F99" s="4">
        <v>124</v>
      </c>
      <c r="G99" s="4">
        <v>0</v>
      </c>
      <c r="J99" s="4" t="s">
        <v>4158</v>
      </c>
      <c r="K99" s="4" t="s">
        <v>4159</v>
      </c>
      <c r="L99" s="41" t="s">
        <v>4160</v>
      </c>
      <c r="M99" s="41" t="s">
        <v>362</v>
      </c>
      <c r="N99" s="4" t="s">
        <v>3984</v>
      </c>
      <c r="O99" s="4" t="s">
        <v>4161</v>
      </c>
      <c r="P99" s="4" t="s">
        <v>4162</v>
      </c>
      <c r="V99" s="4">
        <f t="shared" si="4"/>
        <v>7</v>
      </c>
      <c r="Y99" s="4">
        <f t="shared" si="5"/>
        <v>544</v>
      </c>
      <c r="Z99" s="4" t="s">
        <v>3808</v>
      </c>
      <c r="AA99" s="4" t="s">
        <v>3817</v>
      </c>
    </row>
    <row r="101" spans="1:28" x14ac:dyDescent="0.25">
      <c r="A101" s="11"/>
      <c r="B101" s="11"/>
      <c r="C101" s="4"/>
      <c r="D101" s="4"/>
      <c r="E101" s="4"/>
      <c r="F101" s="4"/>
      <c r="G101" s="4"/>
      <c r="H101" s="4"/>
      <c r="I101" s="4"/>
      <c r="J101" s="4"/>
      <c r="K101" s="4"/>
      <c r="L101" s="4"/>
      <c r="M101" s="4"/>
      <c r="N101" s="4"/>
      <c r="O101" s="4"/>
      <c r="P101" s="4"/>
      <c r="Q101" s="4"/>
      <c r="R101" s="4"/>
      <c r="S101" s="4"/>
      <c r="T101" s="4"/>
      <c r="V101" s="4"/>
      <c r="W101" s="4"/>
      <c r="X101" s="4"/>
      <c r="Y101" s="4"/>
      <c r="Z101" s="4"/>
      <c r="AA101" s="4"/>
      <c r="AB101" s="4"/>
    </row>
    <row r="102" spans="1:28" x14ac:dyDescent="0.25">
      <c r="A102" s="10" t="s">
        <v>2422</v>
      </c>
      <c r="C102" s="7">
        <f>AVERAGE(F2:F99)</f>
        <v>44.642857142857146</v>
      </c>
      <c r="D102" s="7"/>
    </row>
    <row r="103" spans="1:28" x14ac:dyDescent="0.25">
      <c r="A103" s="10" t="s">
        <v>2289</v>
      </c>
      <c r="C103" s="7">
        <f>AVERAGE(G2:G99)</f>
        <v>0.53061224489795922</v>
      </c>
      <c r="D103" s="7"/>
    </row>
    <row r="104" spans="1:28" x14ac:dyDescent="0.25">
      <c r="A104" s="10" t="s">
        <v>2423</v>
      </c>
      <c r="C104" s="24">
        <f>AVERAGE(I2:I99)</f>
        <v>1948.5625</v>
      </c>
      <c r="D104" s="24"/>
    </row>
    <row r="105" spans="1:28" x14ac:dyDescent="0.25">
      <c r="A105" s="10" t="s">
        <v>2299</v>
      </c>
      <c r="C105" s="7">
        <f>AVERAGE(B2:B99)</f>
        <v>7.5384615384615383</v>
      </c>
      <c r="D105" s="7"/>
    </row>
    <row r="107" spans="1:28" x14ac:dyDescent="0.25">
      <c r="A107" s="10" t="s">
        <v>5215</v>
      </c>
      <c r="C107">
        <f>AVERAGE(V2:V99)</f>
        <v>3.5612244897959182</v>
      </c>
    </row>
  </sheetData>
  <mergeCells count="26">
    <mergeCell ref="A43:A50"/>
    <mergeCell ref="B43:B50"/>
    <mergeCell ref="B51:B52"/>
    <mergeCell ref="A51:A52"/>
    <mergeCell ref="A22:A33"/>
    <mergeCell ref="B22:B33"/>
    <mergeCell ref="A34:A42"/>
    <mergeCell ref="B34:B42"/>
    <mergeCell ref="A2:A9"/>
    <mergeCell ref="B2:B9"/>
    <mergeCell ref="A10:A17"/>
    <mergeCell ref="B10:B17"/>
    <mergeCell ref="A18:A21"/>
    <mergeCell ref="B18:B21"/>
    <mergeCell ref="A53:A64"/>
    <mergeCell ref="B53:B64"/>
    <mergeCell ref="B65:B71"/>
    <mergeCell ref="A65:A71"/>
    <mergeCell ref="B72:B80"/>
    <mergeCell ref="A72:A80"/>
    <mergeCell ref="B81:B86"/>
    <mergeCell ref="A81:A86"/>
    <mergeCell ref="B87:B94"/>
    <mergeCell ref="A87:A94"/>
    <mergeCell ref="A95:A99"/>
    <mergeCell ref="B95:B99"/>
  </mergeCells>
  <phoneticPr fontId="2" type="noConversion"/>
  <hyperlinks>
    <hyperlink ref="C28" r:id="rId1" xr:uid="{A03E1A85-8EEE-4AF6-AEB8-CC1C3029369E}"/>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6DC589-86EC-47F7-A443-2788E7744D2E}">
  <dimension ref="A1:AH34"/>
  <sheetViews>
    <sheetView topLeftCell="A43" workbookViewId="0">
      <selection activeCell="E35" sqref="E35"/>
    </sheetView>
  </sheetViews>
  <sheetFormatPr defaultRowHeight="15" x14ac:dyDescent="0.25"/>
  <cols>
    <col min="5" max="5" width="12" customWidth="1"/>
    <col min="6" max="6" width="16.140625" customWidth="1"/>
    <col min="7" max="7" width="9.42578125" customWidth="1"/>
    <col min="8" max="9" width="10.5703125" customWidth="1"/>
    <col min="10" max="10" width="11.42578125" customWidth="1"/>
    <col min="11" max="11" width="10.42578125" customWidth="1"/>
    <col min="12" max="12" width="11.28515625" customWidth="1"/>
    <col min="20" max="20" width="11.28515625" customWidth="1"/>
  </cols>
  <sheetData>
    <row r="1" spans="1:32" x14ac:dyDescent="0.25">
      <c r="C1" t="s">
        <v>0</v>
      </c>
      <c r="D1" t="s">
        <v>458</v>
      </c>
      <c r="E1" t="s">
        <v>2421</v>
      </c>
      <c r="F1" t="s">
        <v>462</v>
      </c>
      <c r="G1" t="s">
        <v>460</v>
      </c>
      <c r="H1" t="s">
        <v>471</v>
      </c>
      <c r="J1" t="s">
        <v>2524</v>
      </c>
      <c r="K1" t="s">
        <v>466</v>
      </c>
      <c r="L1" t="s">
        <v>2301</v>
      </c>
      <c r="M1" t="s">
        <v>468</v>
      </c>
      <c r="N1" t="s">
        <v>470</v>
      </c>
      <c r="O1" t="s">
        <v>478</v>
      </c>
      <c r="P1" t="s">
        <v>479</v>
      </c>
      <c r="Q1" t="s">
        <v>2431</v>
      </c>
      <c r="R1" t="s">
        <v>2438</v>
      </c>
      <c r="S1" t="s">
        <v>2490</v>
      </c>
      <c r="T1" t="s">
        <v>2491</v>
      </c>
      <c r="U1" t="s">
        <v>2495</v>
      </c>
      <c r="V1" t="s">
        <v>2492</v>
      </c>
      <c r="W1" t="s">
        <v>2493</v>
      </c>
      <c r="X1" t="s">
        <v>2494</v>
      </c>
      <c r="Y1" t="s">
        <v>2496</v>
      </c>
      <c r="Z1" t="s">
        <v>2497</v>
      </c>
      <c r="AA1" t="s">
        <v>5202</v>
      </c>
      <c r="AD1" t="s">
        <v>5198</v>
      </c>
      <c r="AE1" t="s">
        <v>3629</v>
      </c>
      <c r="AF1" t="s">
        <v>3884</v>
      </c>
    </row>
    <row r="2" spans="1:32" s="27" customFormat="1" x14ac:dyDescent="0.25">
      <c r="A2" s="74" t="s">
        <v>2295</v>
      </c>
      <c r="B2" s="70">
        <f>COUNTA(C2:C4)</f>
        <v>3</v>
      </c>
      <c r="C2" s="27" t="s">
        <v>2305</v>
      </c>
      <c r="D2" s="34" t="s">
        <v>2303</v>
      </c>
      <c r="E2" s="34" t="s">
        <v>2302</v>
      </c>
      <c r="F2" s="27" t="s">
        <v>2306</v>
      </c>
      <c r="G2" s="27">
        <v>24</v>
      </c>
      <c r="H2" s="27">
        <v>0</v>
      </c>
      <c r="J2" s="27">
        <v>423</v>
      </c>
      <c r="K2" s="27" t="s">
        <v>2424</v>
      </c>
      <c r="L2" s="27" t="s">
        <v>2304</v>
      </c>
      <c r="M2" s="27" t="s">
        <v>2425</v>
      </c>
      <c r="N2" s="27" t="s">
        <v>2426</v>
      </c>
      <c r="AA2" s="27">
        <f>COUNTA(K2:Z2)</f>
        <v>4</v>
      </c>
      <c r="AD2" s="27">
        <f>LEN(F2)</f>
        <v>359</v>
      </c>
      <c r="AE2" s="27" t="s">
        <v>3808</v>
      </c>
      <c r="AF2" s="27" t="s">
        <v>3838</v>
      </c>
    </row>
    <row r="3" spans="1:32" s="29" customFormat="1" x14ac:dyDescent="0.25">
      <c r="A3" s="75"/>
      <c r="B3" s="71"/>
      <c r="C3" s="29" t="s">
        <v>2305</v>
      </c>
      <c r="D3" s="29" t="s">
        <v>2308</v>
      </c>
      <c r="E3" s="29" t="s">
        <v>2307</v>
      </c>
      <c r="F3" s="29" t="s">
        <v>2312</v>
      </c>
      <c r="G3" s="29">
        <v>42</v>
      </c>
      <c r="H3" s="29">
        <v>0</v>
      </c>
      <c r="J3" s="29" t="s">
        <v>6</v>
      </c>
      <c r="K3" s="29" t="s">
        <v>2424</v>
      </c>
      <c r="L3" s="29" t="s">
        <v>2309</v>
      </c>
      <c r="M3" s="29" t="s">
        <v>2310</v>
      </c>
      <c r="N3" s="29" t="s">
        <v>2396</v>
      </c>
      <c r="O3" s="29" t="s">
        <v>2311</v>
      </c>
      <c r="P3" s="29" t="s">
        <v>2427</v>
      </c>
      <c r="AA3" s="29">
        <f t="shared" ref="AA3:AA26" si="0">COUNTA(K3:Z3)</f>
        <v>6</v>
      </c>
      <c r="AD3" s="29">
        <f t="shared" ref="AD3:AD26" si="1">LEN(F3)</f>
        <v>497</v>
      </c>
      <c r="AE3" s="29" t="s">
        <v>3838</v>
      </c>
      <c r="AF3" s="29" t="s">
        <v>3838</v>
      </c>
    </row>
    <row r="4" spans="1:32" s="4" customFormat="1" x14ac:dyDescent="0.25">
      <c r="A4" s="76"/>
      <c r="B4" s="72"/>
      <c r="C4" s="4" t="s">
        <v>2317</v>
      </c>
      <c r="D4" s="4" t="s">
        <v>2314</v>
      </c>
      <c r="E4" s="4" t="s">
        <v>2313</v>
      </c>
      <c r="F4" s="4" t="s">
        <v>2318</v>
      </c>
      <c r="G4" s="4">
        <v>95</v>
      </c>
      <c r="H4" s="4">
        <v>4</v>
      </c>
      <c r="J4" s="4" t="s">
        <v>6</v>
      </c>
      <c r="K4" s="4" t="s">
        <v>2304</v>
      </c>
      <c r="L4" s="4" t="s">
        <v>2315</v>
      </c>
      <c r="M4" s="4" t="s">
        <v>2428</v>
      </c>
      <c r="N4" s="4" t="s">
        <v>2316</v>
      </c>
      <c r="O4" s="4" t="s">
        <v>2429</v>
      </c>
      <c r="AA4" s="4">
        <f t="shared" si="0"/>
        <v>5</v>
      </c>
      <c r="AD4" s="4">
        <f t="shared" si="1"/>
        <v>510</v>
      </c>
      <c r="AE4" s="4" t="s">
        <v>3838</v>
      </c>
      <c r="AF4" s="4" t="s">
        <v>3838</v>
      </c>
    </row>
    <row r="5" spans="1:32" s="34" customFormat="1" x14ac:dyDescent="0.25">
      <c r="A5" s="74" t="s">
        <v>2295</v>
      </c>
      <c r="B5" s="70">
        <f>COUNTA(C5:C6)</f>
        <v>2</v>
      </c>
      <c r="C5" s="34" t="s">
        <v>2323</v>
      </c>
      <c r="D5" s="34" t="s">
        <v>2320</v>
      </c>
      <c r="E5" s="34" t="s">
        <v>2319</v>
      </c>
      <c r="F5" s="34" t="s">
        <v>2324</v>
      </c>
      <c r="G5" s="34">
        <v>49</v>
      </c>
      <c r="H5" s="34">
        <v>0</v>
      </c>
      <c r="J5" s="34" t="s">
        <v>6</v>
      </c>
      <c r="K5" s="34" t="s">
        <v>2430</v>
      </c>
      <c r="L5" s="34" t="s">
        <v>2304</v>
      </c>
      <c r="M5" s="34" t="s">
        <v>2321</v>
      </c>
      <c r="N5" s="34" t="s">
        <v>2322</v>
      </c>
      <c r="O5" s="34" t="s">
        <v>2315</v>
      </c>
      <c r="P5" s="34" t="s">
        <v>2432</v>
      </c>
      <c r="Q5" s="34" t="s">
        <v>2310</v>
      </c>
      <c r="AA5" s="27">
        <f t="shared" si="0"/>
        <v>7</v>
      </c>
      <c r="AB5" s="27"/>
      <c r="AC5" s="27"/>
      <c r="AD5" s="27">
        <f t="shared" si="1"/>
        <v>280</v>
      </c>
      <c r="AE5" s="34" t="s">
        <v>3838</v>
      </c>
      <c r="AF5" s="34" t="s">
        <v>3838</v>
      </c>
    </row>
    <row r="6" spans="1:32" s="38" customFormat="1" x14ac:dyDescent="0.25">
      <c r="A6" s="76"/>
      <c r="B6" s="72"/>
      <c r="C6" s="38" t="s">
        <v>2329</v>
      </c>
      <c r="D6" s="38" t="s">
        <v>2326</v>
      </c>
      <c r="E6" s="38" t="s">
        <v>2325</v>
      </c>
      <c r="F6" s="38" t="s">
        <v>2330</v>
      </c>
      <c r="G6" s="38">
        <v>35</v>
      </c>
      <c r="H6" s="38">
        <v>0</v>
      </c>
      <c r="J6" s="38" t="s">
        <v>6</v>
      </c>
      <c r="K6" s="38" t="s">
        <v>2310</v>
      </c>
      <c r="L6" s="38" t="s">
        <v>2321</v>
      </c>
      <c r="M6" s="38" t="s">
        <v>2304</v>
      </c>
      <c r="N6" s="38" t="s">
        <v>2327</v>
      </c>
      <c r="O6" s="38" t="s">
        <v>2328</v>
      </c>
      <c r="P6" s="38" t="s">
        <v>2432</v>
      </c>
      <c r="AA6" s="4">
        <f t="shared" si="0"/>
        <v>6</v>
      </c>
      <c r="AB6" s="4"/>
      <c r="AC6" s="4"/>
      <c r="AD6" s="4">
        <f t="shared" si="1"/>
        <v>343</v>
      </c>
      <c r="AE6" s="38" t="s">
        <v>3838</v>
      </c>
      <c r="AF6" s="38" t="s">
        <v>3838</v>
      </c>
    </row>
    <row r="7" spans="1:32" s="44" customFormat="1" x14ac:dyDescent="0.25">
      <c r="A7" s="46" t="s">
        <v>2295</v>
      </c>
      <c r="B7" s="43">
        <f>COUNTA(C7)</f>
        <v>1</v>
      </c>
      <c r="C7" s="44" t="s">
        <v>2336</v>
      </c>
      <c r="D7" s="44" t="s">
        <v>2332</v>
      </c>
      <c r="E7" s="44" t="s">
        <v>2331</v>
      </c>
      <c r="F7" s="44" t="s">
        <v>2337</v>
      </c>
      <c r="G7" s="44">
        <v>16</v>
      </c>
      <c r="H7" s="44">
        <v>0</v>
      </c>
      <c r="J7" s="44">
        <v>450</v>
      </c>
      <c r="K7" s="44" t="s">
        <v>2433</v>
      </c>
      <c r="L7" s="44" t="s">
        <v>2333</v>
      </c>
      <c r="M7" s="44" t="s">
        <v>2434</v>
      </c>
      <c r="N7" s="44" t="s">
        <v>2334</v>
      </c>
      <c r="O7" s="44" t="s">
        <v>2335</v>
      </c>
      <c r="P7" s="44" t="s">
        <v>2352</v>
      </c>
      <c r="Q7" s="44" t="s">
        <v>2304</v>
      </c>
      <c r="AA7" s="44">
        <f t="shared" si="0"/>
        <v>7</v>
      </c>
      <c r="AD7" s="44">
        <f t="shared" si="1"/>
        <v>630</v>
      </c>
      <c r="AE7" s="45" t="s">
        <v>3808</v>
      </c>
      <c r="AF7" s="45" t="s">
        <v>3808</v>
      </c>
    </row>
    <row r="8" spans="1:32" s="27" customFormat="1" x14ac:dyDescent="0.25">
      <c r="A8" s="74" t="s">
        <v>2295</v>
      </c>
      <c r="B8" s="70">
        <f>COUNTA(C8:C9)</f>
        <v>2</v>
      </c>
      <c r="C8" s="27" t="s">
        <v>2155</v>
      </c>
      <c r="D8" s="27" t="s">
        <v>2339</v>
      </c>
      <c r="E8" s="27" t="s">
        <v>2338</v>
      </c>
      <c r="F8" s="27" t="s">
        <v>2343</v>
      </c>
      <c r="G8" s="27">
        <v>43</v>
      </c>
      <c r="H8" s="27">
        <v>0</v>
      </c>
      <c r="J8" s="27" t="s">
        <v>6</v>
      </c>
      <c r="K8" s="27" t="s">
        <v>2435</v>
      </c>
      <c r="L8" s="27" t="s">
        <v>2340</v>
      </c>
      <c r="M8" s="27" t="s">
        <v>2432</v>
      </c>
      <c r="N8" s="27" t="s">
        <v>2341</v>
      </c>
      <c r="O8" s="27" t="s">
        <v>2342</v>
      </c>
      <c r="P8" s="27" t="s">
        <v>2436</v>
      </c>
      <c r="Q8" s="27" t="s">
        <v>2437</v>
      </c>
      <c r="R8" s="27" t="s">
        <v>2439</v>
      </c>
      <c r="S8" s="27" t="s">
        <v>2304</v>
      </c>
      <c r="AA8" s="27">
        <f t="shared" si="0"/>
        <v>9</v>
      </c>
      <c r="AD8" s="27">
        <f t="shared" si="1"/>
        <v>933</v>
      </c>
      <c r="AE8" s="34" t="s">
        <v>3808</v>
      </c>
      <c r="AF8" s="34" t="s">
        <v>3808</v>
      </c>
    </row>
    <row r="9" spans="1:32" s="4" customFormat="1" x14ac:dyDescent="0.25">
      <c r="A9" s="76"/>
      <c r="B9" s="72"/>
      <c r="C9" s="4" t="s">
        <v>690</v>
      </c>
      <c r="D9" s="4" t="s">
        <v>2345</v>
      </c>
      <c r="E9" s="4" t="s">
        <v>2344</v>
      </c>
      <c r="F9" s="4" t="s">
        <v>2349</v>
      </c>
      <c r="G9" s="4">
        <v>36</v>
      </c>
      <c r="H9" s="4">
        <v>0</v>
      </c>
      <c r="J9" s="4" t="s">
        <v>6</v>
      </c>
      <c r="K9" s="4" t="s">
        <v>2440</v>
      </c>
      <c r="L9" s="4" t="s">
        <v>2304</v>
      </c>
      <c r="M9" s="4" t="s">
        <v>2346</v>
      </c>
      <c r="N9" s="4" t="s">
        <v>2347</v>
      </c>
      <c r="O9" s="4" t="s">
        <v>2441</v>
      </c>
      <c r="P9" s="4" t="s">
        <v>2348</v>
      </c>
      <c r="Q9" s="4" t="s">
        <v>2442</v>
      </c>
      <c r="AA9" s="4">
        <f t="shared" si="0"/>
        <v>7</v>
      </c>
      <c r="AD9" s="4">
        <f t="shared" si="1"/>
        <v>481</v>
      </c>
      <c r="AE9" s="38" t="s">
        <v>3808</v>
      </c>
      <c r="AF9" s="38" t="s">
        <v>3808</v>
      </c>
    </row>
    <row r="10" spans="1:32" s="27" customFormat="1" x14ac:dyDescent="0.25">
      <c r="A10" s="74" t="s">
        <v>2295</v>
      </c>
      <c r="B10" s="70">
        <f>COUNTA(C10:C11)</f>
        <v>2</v>
      </c>
      <c r="C10" s="27" t="s">
        <v>176</v>
      </c>
      <c r="D10" s="27" t="s">
        <v>2351</v>
      </c>
      <c r="E10" s="27" t="s">
        <v>2350</v>
      </c>
      <c r="F10" s="27" t="s">
        <v>2354</v>
      </c>
      <c r="G10" s="27">
        <v>22</v>
      </c>
      <c r="H10" s="27">
        <v>0</v>
      </c>
      <c r="J10" s="27">
        <v>470</v>
      </c>
      <c r="K10" s="27" t="s">
        <v>2443</v>
      </c>
      <c r="L10" s="27" t="s">
        <v>2333</v>
      </c>
      <c r="M10" s="27" t="s">
        <v>2335</v>
      </c>
      <c r="N10" s="27" t="s">
        <v>2352</v>
      </c>
      <c r="O10" s="27" t="s">
        <v>2353</v>
      </c>
      <c r="AA10" s="27">
        <f t="shared" si="0"/>
        <v>5</v>
      </c>
      <c r="AD10" s="27">
        <f t="shared" si="1"/>
        <v>368</v>
      </c>
      <c r="AE10" s="34" t="s">
        <v>3808</v>
      </c>
      <c r="AF10" s="34" t="s">
        <v>3808</v>
      </c>
    </row>
    <row r="11" spans="1:32" s="4" customFormat="1" x14ac:dyDescent="0.25">
      <c r="A11" s="76"/>
      <c r="B11" s="72"/>
      <c r="C11" s="4" t="s">
        <v>183</v>
      </c>
      <c r="D11" s="4" t="s">
        <v>2356</v>
      </c>
      <c r="E11" s="4" t="s">
        <v>2355</v>
      </c>
      <c r="F11" s="4" t="s">
        <v>2358</v>
      </c>
      <c r="G11" s="4">
        <v>54</v>
      </c>
      <c r="H11" s="4">
        <v>0</v>
      </c>
      <c r="J11" s="4" t="s">
        <v>6</v>
      </c>
      <c r="K11" s="4" t="s">
        <v>1942</v>
      </c>
      <c r="L11" s="4" t="s">
        <v>2424</v>
      </c>
      <c r="M11" s="4" t="s">
        <v>2357</v>
      </c>
      <c r="N11" s="4" t="s">
        <v>2444</v>
      </c>
      <c r="AA11" s="4">
        <f t="shared" si="0"/>
        <v>4</v>
      </c>
      <c r="AD11" s="4">
        <f t="shared" si="1"/>
        <v>559</v>
      </c>
      <c r="AE11" s="4" t="s">
        <v>3808</v>
      </c>
      <c r="AF11" s="4" t="s">
        <v>3808</v>
      </c>
    </row>
    <row r="12" spans="1:32" s="44" customFormat="1" x14ac:dyDescent="0.25">
      <c r="A12" s="46" t="s">
        <v>2295</v>
      </c>
      <c r="B12" s="43">
        <f>COUNTA(C12)</f>
        <v>1</v>
      </c>
      <c r="C12" s="44" t="s">
        <v>778</v>
      </c>
      <c r="D12" s="44" t="s">
        <v>2360</v>
      </c>
      <c r="E12" s="44" t="s">
        <v>2359</v>
      </c>
      <c r="F12" s="44" t="s">
        <v>2363</v>
      </c>
      <c r="G12" s="44">
        <v>63</v>
      </c>
      <c r="H12" s="44">
        <v>0</v>
      </c>
      <c r="K12" s="44" t="s">
        <v>2327</v>
      </c>
      <c r="L12" s="44" t="s">
        <v>1942</v>
      </c>
      <c r="M12" s="44" t="s">
        <v>2361</v>
      </c>
      <c r="N12" s="44" t="s">
        <v>2362</v>
      </c>
      <c r="O12" s="44" t="s">
        <v>2424</v>
      </c>
      <c r="P12" s="44" t="s">
        <v>2304</v>
      </c>
      <c r="AA12" s="44">
        <f t="shared" si="0"/>
        <v>6</v>
      </c>
      <c r="AD12" s="44">
        <f t="shared" si="1"/>
        <v>318</v>
      </c>
      <c r="AE12" s="44" t="s">
        <v>3808</v>
      </c>
      <c r="AF12" s="44" t="s">
        <v>3808</v>
      </c>
    </row>
    <row r="13" spans="1:32" s="27" customFormat="1" x14ac:dyDescent="0.25">
      <c r="A13" s="47" t="s">
        <v>2295</v>
      </c>
      <c r="B13" s="48"/>
    </row>
    <row r="14" spans="1:32" s="27" customFormat="1" x14ac:dyDescent="0.25">
      <c r="A14" s="74" t="s">
        <v>2295</v>
      </c>
      <c r="B14" s="70">
        <f>COUNTA(C14:C16)</f>
        <v>3</v>
      </c>
      <c r="C14" s="27" t="s">
        <v>264</v>
      </c>
      <c r="D14" s="27" t="s">
        <v>2365</v>
      </c>
      <c r="E14" s="27" t="s">
        <v>2364</v>
      </c>
      <c r="F14" s="27" t="s">
        <v>2367</v>
      </c>
      <c r="G14" s="27">
        <v>36</v>
      </c>
      <c r="H14" s="27">
        <v>0</v>
      </c>
      <c r="J14" s="27">
        <v>953</v>
      </c>
      <c r="K14" s="27" t="s">
        <v>2445</v>
      </c>
      <c r="L14" s="27" t="s">
        <v>2304</v>
      </c>
      <c r="M14" s="27" t="s">
        <v>2366</v>
      </c>
      <c r="N14" s="27" t="s">
        <v>2445</v>
      </c>
      <c r="O14" s="27" t="s">
        <v>2210</v>
      </c>
      <c r="AA14" s="27">
        <f t="shared" si="0"/>
        <v>5</v>
      </c>
      <c r="AD14" s="27">
        <f t="shared" si="1"/>
        <v>468</v>
      </c>
      <c r="AE14" s="27" t="s">
        <v>3808</v>
      </c>
      <c r="AF14" s="27" t="s">
        <v>3808</v>
      </c>
    </row>
    <row r="15" spans="1:32" s="6" customFormat="1" x14ac:dyDescent="0.25">
      <c r="A15" s="75"/>
      <c r="B15" s="71"/>
      <c r="C15" s="6" t="s">
        <v>305</v>
      </c>
      <c r="D15" s="6" t="s">
        <v>2369</v>
      </c>
      <c r="E15" s="6" t="s">
        <v>2368</v>
      </c>
      <c r="F15" s="6" t="s">
        <v>2372</v>
      </c>
      <c r="G15" s="6">
        <v>50</v>
      </c>
      <c r="H15" s="6">
        <v>0</v>
      </c>
      <c r="J15" s="6">
        <v>871</v>
      </c>
      <c r="K15" s="6" t="s">
        <v>2375</v>
      </c>
      <c r="L15" s="6" t="s">
        <v>2370</v>
      </c>
      <c r="M15" s="6" t="s">
        <v>2446</v>
      </c>
      <c r="N15" s="6" t="s">
        <v>2371</v>
      </c>
      <c r="O15" s="6" t="s">
        <v>2447</v>
      </c>
      <c r="P15" s="6" t="s">
        <v>2304</v>
      </c>
      <c r="AA15" s="29">
        <f t="shared" si="0"/>
        <v>6</v>
      </c>
      <c r="AB15" s="29"/>
      <c r="AC15" s="29"/>
      <c r="AD15" s="29">
        <f t="shared" si="1"/>
        <v>399</v>
      </c>
      <c r="AE15" s="6" t="s">
        <v>3808</v>
      </c>
      <c r="AF15" s="6" t="s">
        <v>3808</v>
      </c>
    </row>
    <row r="16" spans="1:32" s="4" customFormat="1" x14ac:dyDescent="0.25">
      <c r="A16" s="76"/>
      <c r="B16" s="72"/>
      <c r="C16" s="4" t="s">
        <v>312</v>
      </c>
      <c r="D16" s="4" t="s">
        <v>2374</v>
      </c>
      <c r="E16" s="4" t="s">
        <v>2373</v>
      </c>
      <c r="F16" s="4" t="s">
        <v>2377</v>
      </c>
      <c r="G16" s="4">
        <v>37</v>
      </c>
      <c r="H16" s="4">
        <v>0</v>
      </c>
      <c r="J16" s="4">
        <v>646</v>
      </c>
      <c r="K16" s="4" t="s">
        <v>2448</v>
      </c>
      <c r="L16" s="4" t="s">
        <v>2375</v>
      </c>
      <c r="M16" s="4" t="s">
        <v>2370</v>
      </c>
      <c r="N16" s="4" t="s">
        <v>2376</v>
      </c>
      <c r="O16" s="4" t="s">
        <v>2304</v>
      </c>
      <c r="P16" s="4" t="s">
        <v>2446</v>
      </c>
      <c r="Q16" s="4" t="s">
        <v>2371</v>
      </c>
      <c r="AA16" s="4">
        <f t="shared" si="0"/>
        <v>7</v>
      </c>
      <c r="AD16" s="4">
        <f t="shared" si="1"/>
        <v>549</v>
      </c>
      <c r="AE16" s="4" t="s">
        <v>3808</v>
      </c>
      <c r="AF16" s="4" t="s">
        <v>3808</v>
      </c>
    </row>
    <row r="17" spans="1:34" s="27" customFormat="1" x14ac:dyDescent="0.25">
      <c r="A17" s="74" t="s">
        <v>2295</v>
      </c>
      <c r="B17" s="70">
        <f>COUNTA(C17:C18)</f>
        <v>2</v>
      </c>
      <c r="C17" s="27" t="s">
        <v>316</v>
      </c>
      <c r="D17" s="27" t="s">
        <v>2379</v>
      </c>
      <c r="E17" s="27" t="s">
        <v>2378</v>
      </c>
      <c r="F17" s="27" t="s">
        <v>2382</v>
      </c>
      <c r="G17" s="27">
        <v>105</v>
      </c>
      <c r="H17" s="27">
        <v>0</v>
      </c>
      <c r="J17" s="27" t="s">
        <v>6</v>
      </c>
      <c r="K17" s="27" t="s">
        <v>2304</v>
      </c>
      <c r="L17" s="27" t="s">
        <v>2380</v>
      </c>
      <c r="M17" s="27" t="s">
        <v>2442</v>
      </c>
      <c r="N17" s="27" t="s">
        <v>2381</v>
      </c>
      <c r="O17" s="27" t="s">
        <v>2449</v>
      </c>
      <c r="P17" s="27" t="s">
        <v>2335</v>
      </c>
      <c r="Q17" s="27" t="s">
        <v>322</v>
      </c>
      <c r="AA17" s="27">
        <f t="shared" si="0"/>
        <v>7</v>
      </c>
      <c r="AD17" s="27">
        <f t="shared" si="1"/>
        <v>411</v>
      </c>
      <c r="AE17" s="27" t="s">
        <v>3808</v>
      </c>
      <c r="AF17" s="27" t="s">
        <v>3808</v>
      </c>
    </row>
    <row r="18" spans="1:34" s="4" customFormat="1" x14ac:dyDescent="0.25">
      <c r="A18" s="76"/>
      <c r="B18" s="72"/>
      <c r="C18" s="4" t="s">
        <v>324</v>
      </c>
      <c r="D18" s="4" t="s">
        <v>2384</v>
      </c>
      <c r="E18" s="4" t="s">
        <v>2383</v>
      </c>
      <c r="F18" s="4" t="s">
        <v>2388</v>
      </c>
      <c r="G18" s="4">
        <v>124</v>
      </c>
      <c r="H18" s="4">
        <v>0</v>
      </c>
      <c r="J18" s="4" t="s">
        <v>6</v>
      </c>
      <c r="K18" s="4" t="s">
        <v>2450</v>
      </c>
      <c r="L18" s="4" t="s">
        <v>2385</v>
      </c>
      <c r="M18" s="4" t="s">
        <v>2451</v>
      </c>
      <c r="N18" s="4" t="s">
        <v>2386</v>
      </c>
      <c r="O18" s="4" t="s">
        <v>2452</v>
      </c>
      <c r="P18" s="4" t="s">
        <v>2387</v>
      </c>
      <c r="Q18" s="4" t="s">
        <v>2453</v>
      </c>
      <c r="R18" s="4" t="s">
        <v>2454</v>
      </c>
      <c r="S18" s="4" t="s">
        <v>2315</v>
      </c>
      <c r="T18" s="4" t="s">
        <v>2304</v>
      </c>
      <c r="U18" s="4" t="s">
        <v>322</v>
      </c>
      <c r="AA18" s="4">
        <f t="shared" si="0"/>
        <v>11</v>
      </c>
      <c r="AD18" s="4">
        <f t="shared" si="1"/>
        <v>252</v>
      </c>
      <c r="AE18" s="4" t="s">
        <v>3808</v>
      </c>
      <c r="AF18" s="4" t="s">
        <v>3808</v>
      </c>
    </row>
    <row r="19" spans="1:34" s="44" customFormat="1" x14ac:dyDescent="0.25">
      <c r="A19" s="46" t="s">
        <v>2295</v>
      </c>
      <c r="B19" s="43">
        <f>COUNTA(C19)</f>
        <v>1</v>
      </c>
      <c r="C19" s="44" t="s">
        <v>363</v>
      </c>
      <c r="D19" s="44" t="s">
        <v>2390</v>
      </c>
      <c r="E19" s="44" t="s">
        <v>2389</v>
      </c>
      <c r="F19" s="44" t="s">
        <v>2392</v>
      </c>
      <c r="G19" s="44">
        <v>80</v>
      </c>
      <c r="H19" s="44">
        <v>0</v>
      </c>
      <c r="J19" s="44" t="s">
        <v>6</v>
      </c>
      <c r="K19" s="44" t="s">
        <v>2391</v>
      </c>
      <c r="L19" s="44" t="s">
        <v>2396</v>
      </c>
      <c r="M19" s="44" t="s">
        <v>2304</v>
      </c>
      <c r="N19" s="44" t="s">
        <v>2455</v>
      </c>
      <c r="O19" s="44" t="s">
        <v>2315</v>
      </c>
      <c r="P19" s="44" t="s">
        <v>2403</v>
      </c>
      <c r="Q19" s="44" t="s">
        <v>2411</v>
      </c>
      <c r="R19" s="44" t="s">
        <v>2434</v>
      </c>
      <c r="AA19" s="44">
        <f t="shared" si="0"/>
        <v>8</v>
      </c>
      <c r="AD19" s="44">
        <f t="shared" si="1"/>
        <v>401</v>
      </c>
      <c r="AE19" s="44" t="s">
        <v>3808</v>
      </c>
      <c r="AF19" s="44" t="s">
        <v>3808</v>
      </c>
    </row>
    <row r="20" spans="1:34" x14ac:dyDescent="0.25">
      <c r="A20" s="69" t="s">
        <v>2295</v>
      </c>
      <c r="B20" s="73">
        <f>COUNTA(C20:C21)</f>
        <v>2</v>
      </c>
      <c r="C20" t="s">
        <v>383</v>
      </c>
      <c r="D20" t="s">
        <v>2394</v>
      </c>
      <c r="E20" t="s">
        <v>2393</v>
      </c>
      <c r="F20" t="s">
        <v>2397</v>
      </c>
      <c r="G20">
        <v>105</v>
      </c>
      <c r="H20">
        <v>1</v>
      </c>
      <c r="J20" t="s">
        <v>6</v>
      </c>
      <c r="K20" t="s">
        <v>2456</v>
      </c>
      <c r="L20" t="s">
        <v>2304</v>
      </c>
      <c r="M20" t="s">
        <v>2315</v>
      </c>
      <c r="N20" t="s">
        <v>2395</v>
      </c>
      <c r="O20" t="s">
        <v>2457</v>
      </c>
      <c r="P20" t="s">
        <v>2396</v>
      </c>
      <c r="Q20" t="s">
        <v>2402</v>
      </c>
      <c r="R20" t="s">
        <v>2458</v>
      </c>
      <c r="AA20">
        <f t="shared" si="0"/>
        <v>8</v>
      </c>
      <c r="AD20">
        <f t="shared" si="1"/>
        <v>204</v>
      </c>
      <c r="AE20" t="s">
        <v>3808</v>
      </c>
      <c r="AF20" t="s">
        <v>3808</v>
      </c>
    </row>
    <row r="21" spans="1:34" x14ac:dyDescent="0.25">
      <c r="A21" s="69"/>
      <c r="B21" s="73"/>
      <c r="C21" t="s">
        <v>399</v>
      </c>
      <c r="D21" t="s">
        <v>2399</v>
      </c>
      <c r="E21" t="s">
        <v>2398</v>
      </c>
      <c r="F21" t="s">
        <v>2401</v>
      </c>
      <c r="G21">
        <v>118</v>
      </c>
      <c r="H21">
        <v>3</v>
      </c>
      <c r="J21" t="s">
        <v>6</v>
      </c>
      <c r="K21" t="s">
        <v>2459</v>
      </c>
      <c r="L21" t="s">
        <v>2400</v>
      </c>
      <c r="M21" t="s">
        <v>2460</v>
      </c>
      <c r="N21" t="s">
        <v>2304</v>
      </c>
      <c r="O21" t="s">
        <v>2315</v>
      </c>
      <c r="P21" t="s">
        <v>2396</v>
      </c>
      <c r="Q21" t="s">
        <v>2461</v>
      </c>
      <c r="R21" t="s">
        <v>2462</v>
      </c>
      <c r="S21" t="s">
        <v>2463</v>
      </c>
      <c r="T21" t="s">
        <v>2464</v>
      </c>
      <c r="U21" t="s">
        <v>2465</v>
      </c>
      <c r="AA21">
        <f t="shared" si="0"/>
        <v>11</v>
      </c>
      <c r="AD21">
        <f t="shared" si="1"/>
        <v>435</v>
      </c>
      <c r="AE21" t="s">
        <v>3808</v>
      </c>
      <c r="AF21" t="s">
        <v>3808</v>
      </c>
    </row>
    <row r="22" spans="1:34" s="27" customFormat="1" x14ac:dyDescent="0.25">
      <c r="A22" s="74" t="s">
        <v>2295</v>
      </c>
      <c r="B22" s="70">
        <f>COUNTA(C22:C23)</f>
        <v>2</v>
      </c>
      <c r="C22" s="27" t="s">
        <v>1009</v>
      </c>
      <c r="D22" s="27" t="s">
        <v>6</v>
      </c>
      <c r="E22" s="27" t="s">
        <v>6</v>
      </c>
      <c r="F22" s="27" t="s">
        <v>2404</v>
      </c>
      <c r="G22" s="27">
        <v>291</v>
      </c>
      <c r="H22" s="27">
        <v>0</v>
      </c>
      <c r="J22" s="27" t="s">
        <v>6</v>
      </c>
      <c r="K22" s="27" t="s">
        <v>2466</v>
      </c>
      <c r="L22" s="27" t="s">
        <v>2467</v>
      </c>
      <c r="M22" s="27" t="s">
        <v>2468</v>
      </c>
      <c r="N22" s="27" t="s">
        <v>2469</v>
      </c>
      <c r="O22" s="27" t="s">
        <v>2470</v>
      </c>
      <c r="P22" s="27" t="s">
        <v>2471</v>
      </c>
      <c r="Q22" s="27" t="s">
        <v>2472</v>
      </c>
      <c r="R22" s="27" t="s">
        <v>2473</v>
      </c>
      <c r="S22" s="27" t="s">
        <v>2474</v>
      </c>
      <c r="T22" s="27" t="s">
        <v>2475</v>
      </c>
      <c r="AA22" s="27">
        <f t="shared" si="0"/>
        <v>10</v>
      </c>
      <c r="AD22" s="27">
        <f t="shared" si="1"/>
        <v>143</v>
      </c>
      <c r="AE22" s="27" t="s">
        <v>3817</v>
      </c>
      <c r="AF22" s="27" t="s">
        <v>3817</v>
      </c>
    </row>
    <row r="23" spans="1:34" s="4" customFormat="1" x14ac:dyDescent="0.25">
      <c r="A23" s="76"/>
      <c r="B23" s="72"/>
      <c r="C23" s="4" t="s">
        <v>427</v>
      </c>
      <c r="D23" s="38" t="s">
        <v>2406</v>
      </c>
      <c r="E23" s="38" t="s">
        <v>2405</v>
      </c>
      <c r="F23" s="4" t="s">
        <v>2408</v>
      </c>
      <c r="G23" s="4">
        <v>41</v>
      </c>
      <c r="H23" s="4">
        <v>0</v>
      </c>
      <c r="J23" s="4">
        <v>596</v>
      </c>
      <c r="K23" s="4" t="s">
        <v>2476</v>
      </c>
      <c r="L23" s="4" t="s">
        <v>2407</v>
      </c>
      <c r="M23" s="4" t="s">
        <v>2477</v>
      </c>
      <c r="N23" s="4" t="s">
        <v>2478</v>
      </c>
      <c r="O23" s="4" t="s">
        <v>2479</v>
      </c>
      <c r="P23" s="4" t="s">
        <v>2480</v>
      </c>
      <c r="Q23" s="4" t="s">
        <v>2481</v>
      </c>
      <c r="R23" s="4" t="s">
        <v>2468</v>
      </c>
      <c r="S23" s="4" t="s">
        <v>2482</v>
      </c>
      <c r="T23" s="4" t="s">
        <v>2483</v>
      </c>
      <c r="U23" s="4" t="s">
        <v>2484</v>
      </c>
      <c r="V23" s="4" t="s">
        <v>2485</v>
      </c>
      <c r="W23" s="4" t="s">
        <v>2486</v>
      </c>
      <c r="X23" s="4" t="s">
        <v>2487</v>
      </c>
      <c r="Y23" s="4" t="s">
        <v>2488</v>
      </c>
      <c r="Z23" s="4" t="s">
        <v>2489</v>
      </c>
      <c r="AA23" s="4">
        <f t="shared" si="0"/>
        <v>16</v>
      </c>
      <c r="AD23" s="4">
        <f t="shared" si="1"/>
        <v>518</v>
      </c>
      <c r="AE23" s="4" t="s">
        <v>3808</v>
      </c>
      <c r="AF23" s="4" t="s">
        <v>3808</v>
      </c>
    </row>
    <row r="24" spans="1:34" s="27" customFormat="1" x14ac:dyDescent="0.25">
      <c r="A24" s="74" t="s">
        <v>2295</v>
      </c>
      <c r="B24" s="70">
        <f>COUNTA(C24:C26)</f>
        <v>3</v>
      </c>
      <c r="C24" s="27" t="s">
        <v>1069</v>
      </c>
      <c r="D24" s="27" t="s">
        <v>2410</v>
      </c>
      <c r="E24" s="27" t="s">
        <v>2409</v>
      </c>
      <c r="F24" s="27" t="s">
        <v>2412</v>
      </c>
      <c r="G24" s="27">
        <v>117</v>
      </c>
      <c r="H24" s="27">
        <v>1</v>
      </c>
      <c r="J24" s="27" t="s">
        <v>6</v>
      </c>
      <c r="K24" s="27" t="s">
        <v>2498</v>
      </c>
      <c r="L24" s="27" t="s">
        <v>2479</v>
      </c>
      <c r="M24" s="27" t="s">
        <v>2499</v>
      </c>
      <c r="N24" s="27" t="s">
        <v>2500</v>
      </c>
      <c r="O24" s="27" t="s">
        <v>2501</v>
      </c>
      <c r="P24" s="27" t="s">
        <v>2502</v>
      </c>
      <c r="Q24" s="27" t="s">
        <v>2503</v>
      </c>
      <c r="R24" s="27" t="s">
        <v>2504</v>
      </c>
      <c r="S24" s="27" t="s">
        <v>2505</v>
      </c>
      <c r="T24" s="27" t="s">
        <v>2468</v>
      </c>
      <c r="U24" s="42" t="s">
        <v>2506</v>
      </c>
      <c r="V24" s="27" t="s">
        <v>2472</v>
      </c>
      <c r="W24" s="27" t="s">
        <v>2507</v>
      </c>
      <c r="X24" s="27" t="s">
        <v>2508</v>
      </c>
      <c r="Y24" s="27" t="s">
        <v>2509</v>
      </c>
      <c r="Z24" s="27" t="s">
        <v>2510</v>
      </c>
      <c r="AA24" s="27">
        <f t="shared" si="0"/>
        <v>16</v>
      </c>
      <c r="AD24" s="27">
        <f t="shared" si="1"/>
        <v>535</v>
      </c>
      <c r="AE24" s="27" t="s">
        <v>3808</v>
      </c>
      <c r="AF24" s="27" t="s">
        <v>3808</v>
      </c>
    </row>
    <row r="25" spans="1:34" s="29" customFormat="1" x14ac:dyDescent="0.25">
      <c r="A25" s="75"/>
      <c r="B25" s="71"/>
      <c r="C25" s="29" t="s">
        <v>446</v>
      </c>
      <c r="D25" s="29" t="s">
        <v>2414</v>
      </c>
      <c r="E25" s="29" t="s">
        <v>2413</v>
      </c>
      <c r="F25" s="29" t="s">
        <v>2415</v>
      </c>
      <c r="G25" s="29">
        <v>60</v>
      </c>
      <c r="H25" s="29">
        <v>0</v>
      </c>
      <c r="J25" s="29" t="s">
        <v>6</v>
      </c>
      <c r="K25" s="29" t="s">
        <v>2511</v>
      </c>
      <c r="L25" s="29" t="s">
        <v>2512</v>
      </c>
      <c r="M25" s="29" t="s">
        <v>2513</v>
      </c>
      <c r="N25" s="29" t="s">
        <v>2514</v>
      </c>
      <c r="O25" s="29" t="s">
        <v>2479</v>
      </c>
      <c r="P25" s="29" t="s">
        <v>2515</v>
      </c>
      <c r="Q25" s="29" t="s">
        <v>2457</v>
      </c>
      <c r="R25" s="29" t="s">
        <v>2516</v>
      </c>
      <c r="S25" s="29" t="s">
        <v>2517</v>
      </c>
      <c r="T25" s="29" t="s">
        <v>2472</v>
      </c>
      <c r="U25" s="29" t="s">
        <v>2518</v>
      </c>
      <c r="V25" s="29" t="s">
        <v>2519</v>
      </c>
      <c r="W25" s="29" t="s">
        <v>2520</v>
      </c>
      <c r="X25" s="29" t="s">
        <v>2521</v>
      </c>
      <c r="AA25" s="29">
        <f t="shared" si="0"/>
        <v>14</v>
      </c>
      <c r="AD25" s="29">
        <f t="shared" si="1"/>
        <v>322</v>
      </c>
      <c r="AE25" s="29" t="s">
        <v>3808</v>
      </c>
      <c r="AF25" s="29" t="s">
        <v>3808</v>
      </c>
    </row>
    <row r="26" spans="1:34" s="4" customFormat="1" x14ac:dyDescent="0.25">
      <c r="A26" s="76"/>
      <c r="B26" s="72"/>
      <c r="C26" s="4" t="s">
        <v>453</v>
      </c>
      <c r="D26" s="4" t="s">
        <v>2417</v>
      </c>
      <c r="E26" s="4" t="s">
        <v>2416</v>
      </c>
      <c r="F26" s="4" t="s">
        <v>2420</v>
      </c>
      <c r="G26" s="4">
        <v>132</v>
      </c>
      <c r="H26" s="4">
        <v>1</v>
      </c>
      <c r="J26" s="4" t="s">
        <v>6</v>
      </c>
      <c r="K26" s="4" t="s">
        <v>2486</v>
      </c>
      <c r="L26" s="4" t="s">
        <v>2418</v>
      </c>
      <c r="M26" s="4" t="s">
        <v>2522</v>
      </c>
      <c r="N26" s="4" t="s">
        <v>2419</v>
      </c>
      <c r="O26" s="4" t="s">
        <v>2523</v>
      </c>
      <c r="P26" s="4" t="s">
        <v>2479</v>
      </c>
      <c r="Q26" s="4" t="s">
        <v>2481</v>
      </c>
      <c r="AA26" s="4">
        <f t="shared" si="0"/>
        <v>7</v>
      </c>
      <c r="AD26" s="4">
        <f t="shared" si="1"/>
        <v>520</v>
      </c>
      <c r="AE26" s="4" t="s">
        <v>3808</v>
      </c>
      <c r="AF26" s="4" t="s">
        <v>3808</v>
      </c>
    </row>
    <row r="28" spans="1:34" x14ac:dyDescent="0.25">
      <c r="A28" s="4"/>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row>
    <row r="29" spans="1:34" x14ac:dyDescent="0.25">
      <c r="A29" t="s">
        <v>2422</v>
      </c>
      <c r="E29" s="7">
        <f>AVERAGE(G2:G26)</f>
        <v>73.958333333333329</v>
      </c>
    </row>
    <row r="30" spans="1:34" x14ac:dyDescent="0.25">
      <c r="A30" t="s">
        <v>2289</v>
      </c>
      <c r="E30" s="7">
        <f>AVERAGE(H2:H26)</f>
        <v>0.41666666666666669</v>
      </c>
    </row>
    <row r="31" spans="1:34" x14ac:dyDescent="0.25">
      <c r="A31" t="s">
        <v>2423</v>
      </c>
      <c r="E31" s="7">
        <f>AVERAGE(J2:J26)</f>
        <v>629.85714285714289</v>
      </c>
    </row>
    <row r="32" spans="1:34" x14ac:dyDescent="0.25">
      <c r="A32" t="s">
        <v>2299</v>
      </c>
      <c r="E32">
        <f>AVERAGE(B2:B26)</f>
        <v>2</v>
      </c>
    </row>
    <row r="34" spans="1:5" x14ac:dyDescent="0.25">
      <c r="A34" t="s">
        <v>5215</v>
      </c>
      <c r="E34">
        <f>AVERAGE(AA2:AA26)</f>
        <v>8</v>
      </c>
    </row>
  </sheetData>
  <mergeCells count="18">
    <mergeCell ref="A2:A4"/>
    <mergeCell ref="A5:A6"/>
    <mergeCell ref="A8:A9"/>
    <mergeCell ref="A10:A11"/>
    <mergeCell ref="A14:A16"/>
    <mergeCell ref="B2:B4"/>
    <mergeCell ref="B5:B6"/>
    <mergeCell ref="B8:B9"/>
    <mergeCell ref="B10:B11"/>
    <mergeCell ref="B14:B16"/>
    <mergeCell ref="B20:B21"/>
    <mergeCell ref="B22:B23"/>
    <mergeCell ref="B24:B26"/>
    <mergeCell ref="A17:A18"/>
    <mergeCell ref="A20:A21"/>
    <mergeCell ref="A22:A23"/>
    <mergeCell ref="A24:A26"/>
    <mergeCell ref="B17:B18"/>
  </mergeCells>
  <phoneticPr fontId="2"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AD7CBD-51E9-46B3-BB3E-07C96987E0E2}">
  <dimension ref="A1:AJ158"/>
  <sheetViews>
    <sheetView topLeftCell="C72" zoomScale="77" zoomScaleNormal="77" workbookViewId="0">
      <selection activeCell="D159" sqref="D159"/>
    </sheetView>
  </sheetViews>
  <sheetFormatPr defaultRowHeight="15" x14ac:dyDescent="0.25"/>
  <cols>
    <col min="2" max="2" width="12.42578125" customWidth="1"/>
    <col min="3" max="3" width="13" customWidth="1"/>
    <col min="4" max="4" width="9.5703125" customWidth="1"/>
    <col min="5" max="5" width="10.85546875" customWidth="1"/>
    <col min="6" max="6" width="16.5703125" customWidth="1"/>
    <col min="7" max="7" width="6" customWidth="1"/>
    <col min="8" max="8" width="11.42578125" customWidth="1"/>
    <col min="9" max="9" width="10.140625" customWidth="1"/>
    <col min="10" max="10" width="11.5703125" customWidth="1"/>
    <col min="16" max="16" width="9" customWidth="1"/>
    <col min="17" max="17" width="9.140625" hidden="1" customWidth="1"/>
    <col min="18" max="19" width="0.140625" hidden="1" customWidth="1"/>
    <col min="20" max="20" width="9.140625" hidden="1" customWidth="1"/>
    <col min="21" max="21" width="0" hidden="1" customWidth="1"/>
    <col min="22" max="22" width="9.140625" hidden="1" customWidth="1"/>
    <col min="23" max="23" width="0.42578125" hidden="1" customWidth="1"/>
    <col min="24" max="24" width="9.140625" hidden="1" customWidth="1"/>
    <col min="25" max="25" width="0.140625" hidden="1" customWidth="1"/>
    <col min="26" max="28" width="9.140625" hidden="1" customWidth="1"/>
    <col min="29" max="29" width="0.140625" customWidth="1"/>
    <col min="30" max="30" width="18.85546875" customWidth="1"/>
    <col min="31" max="31" width="19.140625" customWidth="1"/>
    <col min="32" max="32" width="16.140625" customWidth="1"/>
    <col min="33" max="33" width="11.28515625" customWidth="1"/>
  </cols>
  <sheetData>
    <row r="1" spans="1:35" x14ac:dyDescent="0.25">
      <c r="B1" t="s">
        <v>2297</v>
      </c>
      <c r="C1" t="s">
        <v>0</v>
      </c>
      <c r="D1" t="s">
        <v>458</v>
      </c>
      <c r="E1" t="s">
        <v>475</v>
      </c>
      <c r="F1" t="s">
        <v>474</v>
      </c>
      <c r="G1" t="s">
        <v>476</v>
      </c>
      <c r="H1" t="s">
        <v>477</v>
      </c>
      <c r="I1" t="s">
        <v>472</v>
      </c>
      <c r="J1" t="s">
        <v>2524</v>
      </c>
      <c r="K1" t="s">
        <v>466</v>
      </c>
      <c r="L1" t="s">
        <v>467</v>
      </c>
      <c r="M1" t="s">
        <v>468</v>
      </c>
      <c r="N1" t="s">
        <v>470</v>
      </c>
      <c r="O1" t="s">
        <v>478</v>
      </c>
      <c r="P1" t="s">
        <v>479</v>
      </c>
      <c r="Q1" t="s">
        <v>2431</v>
      </c>
      <c r="R1" t="s">
        <v>2438</v>
      </c>
      <c r="S1" t="s">
        <v>2490</v>
      </c>
      <c r="T1" t="s">
        <v>2491</v>
      </c>
      <c r="U1" t="s">
        <v>2803</v>
      </c>
      <c r="V1" t="s">
        <v>2492</v>
      </c>
      <c r="W1" t="s">
        <v>2493</v>
      </c>
      <c r="X1" t="s">
        <v>2494</v>
      </c>
      <c r="Y1" t="s">
        <v>2496</v>
      </c>
      <c r="Z1" t="s">
        <v>2497</v>
      </c>
      <c r="AA1" t="s">
        <v>2804</v>
      </c>
      <c r="AB1" t="s">
        <v>2805</v>
      </c>
      <c r="AC1" t="s">
        <v>2806</v>
      </c>
      <c r="AD1" t="s">
        <v>5200</v>
      </c>
      <c r="AE1" t="s">
        <v>469</v>
      </c>
      <c r="AF1" t="s">
        <v>473</v>
      </c>
      <c r="AG1" t="s">
        <v>5198</v>
      </c>
      <c r="AH1" t="s">
        <v>4180</v>
      </c>
      <c r="AI1" t="s">
        <v>3881</v>
      </c>
    </row>
    <row r="2" spans="1:35" s="27" customFormat="1" x14ac:dyDescent="0.25">
      <c r="A2" s="77" t="s">
        <v>2295</v>
      </c>
      <c r="B2" s="70">
        <f>COUNTA(C2:C16)</f>
        <v>15</v>
      </c>
      <c r="C2" s="27" t="s">
        <v>480</v>
      </c>
      <c r="D2" s="27" t="s">
        <v>481</v>
      </c>
      <c r="E2" s="27" t="s">
        <v>483</v>
      </c>
      <c r="F2" s="27" t="s">
        <v>482</v>
      </c>
      <c r="G2" s="28">
        <v>7</v>
      </c>
      <c r="H2" s="27">
        <v>0</v>
      </c>
      <c r="I2" s="27">
        <v>0</v>
      </c>
      <c r="AD2" s="27">
        <f>COUNTA(K2:AC2)</f>
        <v>0</v>
      </c>
      <c r="AE2" s="27" t="s">
        <v>6</v>
      </c>
      <c r="AF2" s="27" t="s">
        <v>6</v>
      </c>
      <c r="AG2" s="27">
        <f>LEN(F2)</f>
        <v>442</v>
      </c>
      <c r="AH2" s="27" t="s">
        <v>3808</v>
      </c>
      <c r="AI2" s="27" t="s">
        <v>3817</v>
      </c>
    </row>
    <row r="3" spans="1:35" s="29" customFormat="1" x14ac:dyDescent="0.25">
      <c r="A3" s="78"/>
      <c r="B3" s="71"/>
      <c r="C3" s="29" t="s">
        <v>484</v>
      </c>
      <c r="D3" s="29" t="s">
        <v>485</v>
      </c>
      <c r="E3" s="29" t="s">
        <v>487</v>
      </c>
      <c r="F3" s="29" t="s">
        <v>486</v>
      </c>
      <c r="G3" s="30">
        <v>6</v>
      </c>
      <c r="H3" s="29">
        <v>0</v>
      </c>
      <c r="I3" s="29">
        <v>0</v>
      </c>
      <c r="AD3" s="29">
        <f>COUNTA(K3:AC3)</f>
        <v>0</v>
      </c>
      <c r="AE3" s="29" t="s">
        <v>6</v>
      </c>
      <c r="AF3" s="29" t="s">
        <v>6</v>
      </c>
      <c r="AG3" s="29">
        <f t="shared" ref="AG3:AG66" si="0">LEN(F3)</f>
        <v>303</v>
      </c>
      <c r="AH3" s="29" t="s">
        <v>3808</v>
      </c>
      <c r="AI3" s="29" t="s">
        <v>3817</v>
      </c>
    </row>
    <row r="4" spans="1:35" s="29" customFormat="1" x14ac:dyDescent="0.25">
      <c r="A4" s="78"/>
      <c r="B4" s="71"/>
      <c r="C4" s="29" t="s">
        <v>488</v>
      </c>
      <c r="D4" s="29" t="s">
        <v>489</v>
      </c>
      <c r="E4" s="29" t="s">
        <v>491</v>
      </c>
      <c r="F4" s="29" t="s">
        <v>490</v>
      </c>
      <c r="G4" s="30">
        <v>8</v>
      </c>
      <c r="H4" s="29">
        <v>0</v>
      </c>
      <c r="I4" s="29">
        <v>1</v>
      </c>
      <c r="AD4" s="29">
        <f t="shared" ref="AD4:AD67" si="1">COUNTA(K4:AC4)</f>
        <v>0</v>
      </c>
      <c r="AE4" s="29" t="s">
        <v>890</v>
      </c>
      <c r="AF4" s="29" t="s">
        <v>891</v>
      </c>
      <c r="AG4" s="29">
        <f t="shared" si="0"/>
        <v>230</v>
      </c>
      <c r="AH4" s="29" t="s">
        <v>3808</v>
      </c>
      <c r="AI4" s="29" t="s">
        <v>3817</v>
      </c>
    </row>
    <row r="5" spans="1:35" s="29" customFormat="1" x14ac:dyDescent="0.25">
      <c r="A5" s="78"/>
      <c r="B5" s="71"/>
      <c r="C5" s="63">
        <v>43951</v>
      </c>
      <c r="D5" s="6" t="s">
        <v>4221</v>
      </c>
      <c r="F5" s="33" t="s">
        <v>4220</v>
      </c>
      <c r="G5" s="30">
        <v>2</v>
      </c>
      <c r="H5" s="29">
        <v>0</v>
      </c>
      <c r="I5" s="29">
        <v>0</v>
      </c>
      <c r="J5" s="29">
        <v>319</v>
      </c>
      <c r="AD5" s="29">
        <f t="shared" si="1"/>
        <v>0</v>
      </c>
      <c r="AG5" s="29">
        <f t="shared" si="0"/>
        <v>528</v>
      </c>
      <c r="AH5" s="29" t="s">
        <v>3808</v>
      </c>
      <c r="AI5" s="29" t="s">
        <v>3808</v>
      </c>
    </row>
    <row r="6" spans="1:35" s="29" customFormat="1" x14ac:dyDescent="0.25">
      <c r="A6" s="78"/>
      <c r="B6" s="71"/>
      <c r="C6" s="29" t="s">
        <v>492</v>
      </c>
      <c r="D6" s="29" t="s">
        <v>493</v>
      </c>
      <c r="E6" s="29" t="s">
        <v>495</v>
      </c>
      <c r="F6" s="29" t="s">
        <v>494</v>
      </c>
      <c r="G6" s="30">
        <v>1</v>
      </c>
      <c r="H6" s="29">
        <v>0</v>
      </c>
      <c r="I6" s="29">
        <v>4</v>
      </c>
      <c r="AD6" s="29">
        <f t="shared" si="1"/>
        <v>0</v>
      </c>
      <c r="AE6" s="29" t="s">
        <v>6</v>
      </c>
      <c r="AF6" s="29" t="s">
        <v>6</v>
      </c>
      <c r="AG6" s="29">
        <f t="shared" si="0"/>
        <v>120</v>
      </c>
      <c r="AH6" s="29" t="s">
        <v>3808</v>
      </c>
      <c r="AI6" s="29" t="s">
        <v>3817</v>
      </c>
    </row>
    <row r="7" spans="1:35" s="29" customFormat="1" x14ac:dyDescent="0.25">
      <c r="A7" s="78"/>
      <c r="B7" s="71"/>
      <c r="C7" s="29" t="s">
        <v>496</v>
      </c>
      <c r="D7" s="29" t="s">
        <v>497</v>
      </c>
      <c r="E7" s="29" t="s">
        <v>499</v>
      </c>
      <c r="F7" s="29" t="s">
        <v>498</v>
      </c>
      <c r="G7" s="30">
        <v>2</v>
      </c>
      <c r="H7" s="29">
        <v>0</v>
      </c>
      <c r="I7" s="29">
        <v>0</v>
      </c>
      <c r="K7" s="29" t="s">
        <v>500</v>
      </c>
      <c r="L7" s="29" t="s">
        <v>501</v>
      </c>
      <c r="M7" s="29" t="s">
        <v>502</v>
      </c>
      <c r="N7" s="29" t="s">
        <v>2335</v>
      </c>
      <c r="O7" s="29" t="s">
        <v>503</v>
      </c>
      <c r="P7" s="29" t="s">
        <v>502</v>
      </c>
      <c r="AD7" s="29">
        <f t="shared" si="1"/>
        <v>6</v>
      </c>
      <c r="AE7" s="29" t="s">
        <v>6</v>
      </c>
      <c r="AF7" s="29" t="s">
        <v>6</v>
      </c>
      <c r="AG7" s="29">
        <f t="shared" si="0"/>
        <v>328</v>
      </c>
      <c r="AH7" s="29" t="s">
        <v>3817</v>
      </c>
      <c r="AI7" s="29" t="s">
        <v>3817</v>
      </c>
    </row>
    <row r="8" spans="1:35" s="29" customFormat="1" x14ac:dyDescent="0.25">
      <c r="A8" s="78"/>
      <c r="B8" s="71"/>
      <c r="C8" s="29" t="s">
        <v>504</v>
      </c>
      <c r="D8" s="29" t="s">
        <v>505</v>
      </c>
      <c r="E8" s="29" t="s">
        <v>507</v>
      </c>
      <c r="F8" s="29" t="s">
        <v>506</v>
      </c>
      <c r="G8" s="30">
        <v>1</v>
      </c>
      <c r="H8" s="29">
        <v>0</v>
      </c>
      <c r="I8" s="29">
        <v>0</v>
      </c>
      <c r="AD8" s="29">
        <f t="shared" si="1"/>
        <v>0</v>
      </c>
      <c r="AE8" s="29" t="s">
        <v>890</v>
      </c>
      <c r="AF8" s="29" t="s">
        <v>891</v>
      </c>
      <c r="AG8" s="29">
        <f t="shared" si="0"/>
        <v>343</v>
      </c>
      <c r="AH8" s="29" t="s">
        <v>3817</v>
      </c>
      <c r="AI8" s="29" t="s">
        <v>3880</v>
      </c>
    </row>
    <row r="9" spans="1:35" s="29" customFormat="1" x14ac:dyDescent="0.25">
      <c r="A9" s="78"/>
      <c r="B9" s="71"/>
      <c r="C9" s="29" t="s">
        <v>508</v>
      </c>
      <c r="D9" s="29" t="s">
        <v>509</v>
      </c>
      <c r="E9" s="29" t="s">
        <v>511</v>
      </c>
      <c r="F9" s="29" t="s">
        <v>510</v>
      </c>
      <c r="G9" s="30">
        <v>2</v>
      </c>
      <c r="H9" s="29">
        <v>0</v>
      </c>
      <c r="I9" s="29">
        <v>0</v>
      </c>
      <c r="K9" s="29" t="s">
        <v>512</v>
      </c>
      <c r="L9" s="29" t="s">
        <v>513</v>
      </c>
      <c r="M9" s="29" t="s">
        <v>4197</v>
      </c>
      <c r="AD9" s="29">
        <f t="shared" si="1"/>
        <v>3</v>
      </c>
      <c r="AE9" s="29" t="s">
        <v>6</v>
      </c>
      <c r="AF9" s="29" t="s">
        <v>6</v>
      </c>
      <c r="AG9" s="29">
        <f t="shared" si="0"/>
        <v>142</v>
      </c>
      <c r="AH9" s="29" t="s">
        <v>3808</v>
      </c>
      <c r="AI9" s="29" t="s">
        <v>3880</v>
      </c>
    </row>
    <row r="10" spans="1:35" s="29" customFormat="1" x14ac:dyDescent="0.25">
      <c r="A10" s="78"/>
      <c r="B10" s="71"/>
      <c r="C10" s="29" t="s">
        <v>514</v>
      </c>
      <c r="D10" s="29" t="s">
        <v>515</v>
      </c>
      <c r="E10" s="29" t="s">
        <v>517</v>
      </c>
      <c r="F10" s="29" t="s">
        <v>516</v>
      </c>
      <c r="G10" s="30">
        <v>4</v>
      </c>
      <c r="H10" s="29">
        <v>0</v>
      </c>
      <c r="I10" s="29">
        <v>0</v>
      </c>
      <c r="K10" s="29" t="s">
        <v>518</v>
      </c>
      <c r="L10" s="29" t="s">
        <v>519</v>
      </c>
      <c r="AD10" s="29">
        <f t="shared" si="1"/>
        <v>2</v>
      </c>
      <c r="AE10" s="29" t="s">
        <v>6</v>
      </c>
      <c r="AF10" s="29" t="s">
        <v>6</v>
      </c>
      <c r="AG10" s="29">
        <f t="shared" si="0"/>
        <v>568</v>
      </c>
      <c r="AH10" s="29" t="s">
        <v>3808</v>
      </c>
      <c r="AI10" s="29" t="s">
        <v>3880</v>
      </c>
    </row>
    <row r="11" spans="1:35" s="29" customFormat="1" x14ac:dyDescent="0.25">
      <c r="A11" s="78"/>
      <c r="B11" s="71"/>
      <c r="C11" s="29" t="s">
        <v>520</v>
      </c>
      <c r="D11" s="29" t="s">
        <v>521</v>
      </c>
      <c r="E11" s="29" t="s">
        <v>523</v>
      </c>
      <c r="F11" s="29" t="s">
        <v>522</v>
      </c>
      <c r="G11" s="30">
        <v>4</v>
      </c>
      <c r="H11" s="29">
        <v>0</v>
      </c>
      <c r="I11" s="29">
        <v>0</v>
      </c>
      <c r="K11" s="29" t="s">
        <v>524</v>
      </c>
      <c r="L11" s="29" t="s">
        <v>173</v>
      </c>
      <c r="M11" s="29" t="s">
        <v>525</v>
      </c>
      <c r="N11" s="29" t="s">
        <v>4232</v>
      </c>
      <c r="O11" s="29" t="s">
        <v>526</v>
      </c>
      <c r="P11" s="29" t="s">
        <v>527</v>
      </c>
      <c r="AD11" s="29">
        <f t="shared" si="1"/>
        <v>6</v>
      </c>
      <c r="AE11" s="29" t="s">
        <v>6</v>
      </c>
      <c r="AF11" s="29" t="s">
        <v>6</v>
      </c>
      <c r="AG11" s="29">
        <f t="shared" si="0"/>
        <v>355</v>
      </c>
      <c r="AH11" s="29" t="s">
        <v>3808</v>
      </c>
      <c r="AI11" s="29" t="s">
        <v>3880</v>
      </c>
    </row>
    <row r="12" spans="1:35" s="29" customFormat="1" x14ac:dyDescent="0.25">
      <c r="A12" s="78"/>
      <c r="B12" s="71"/>
      <c r="C12" s="29" t="s">
        <v>528</v>
      </c>
      <c r="D12" s="29" t="s">
        <v>529</v>
      </c>
      <c r="E12" s="29" t="s">
        <v>499</v>
      </c>
      <c r="F12" s="29" t="s">
        <v>530</v>
      </c>
      <c r="G12" s="30">
        <v>2</v>
      </c>
      <c r="H12" s="29">
        <v>0</v>
      </c>
      <c r="I12" s="29">
        <v>0</v>
      </c>
      <c r="AD12" s="29">
        <f t="shared" si="1"/>
        <v>0</v>
      </c>
      <c r="AE12" s="29" t="s">
        <v>6</v>
      </c>
      <c r="AF12" s="29" t="s">
        <v>6</v>
      </c>
      <c r="AG12" s="29">
        <f t="shared" si="0"/>
        <v>244</v>
      </c>
      <c r="AH12" s="29" t="s">
        <v>3817</v>
      </c>
      <c r="AI12" s="29" t="s">
        <v>3817</v>
      </c>
    </row>
    <row r="13" spans="1:35" s="29" customFormat="1" x14ac:dyDescent="0.25">
      <c r="A13" s="78"/>
      <c r="B13" s="71"/>
      <c r="C13" s="29" t="s">
        <v>531</v>
      </c>
      <c r="D13" s="29" t="s">
        <v>532</v>
      </c>
      <c r="E13" s="29" t="s">
        <v>534</v>
      </c>
      <c r="F13" s="29" t="s">
        <v>533</v>
      </c>
      <c r="G13" s="30">
        <v>4</v>
      </c>
      <c r="H13" s="29">
        <v>0</v>
      </c>
      <c r="I13" s="29">
        <v>0</v>
      </c>
      <c r="K13" s="29" t="s">
        <v>161</v>
      </c>
      <c r="AD13" s="29">
        <f t="shared" si="1"/>
        <v>1</v>
      </c>
      <c r="AE13" s="29" t="s">
        <v>6</v>
      </c>
      <c r="AF13" s="29" t="s">
        <v>6</v>
      </c>
      <c r="AG13" s="29">
        <f t="shared" si="0"/>
        <v>82</v>
      </c>
      <c r="AH13" s="29" t="s">
        <v>3808</v>
      </c>
      <c r="AI13" s="29" t="s">
        <v>3880</v>
      </c>
    </row>
    <row r="14" spans="1:35" s="29" customFormat="1" x14ac:dyDescent="0.25">
      <c r="A14" s="78"/>
      <c r="B14" s="71"/>
      <c r="C14" s="29" t="s">
        <v>535</v>
      </c>
      <c r="D14" s="29" t="s">
        <v>536</v>
      </c>
      <c r="E14" s="29" t="s">
        <v>538</v>
      </c>
      <c r="F14" s="29" t="s">
        <v>537</v>
      </c>
      <c r="G14" s="30">
        <v>10</v>
      </c>
      <c r="H14" s="29">
        <v>0</v>
      </c>
      <c r="I14" s="29">
        <v>5</v>
      </c>
      <c r="AD14" s="29">
        <f t="shared" si="1"/>
        <v>0</v>
      </c>
      <c r="AE14" s="29" t="s">
        <v>6</v>
      </c>
      <c r="AF14" s="29" t="s">
        <v>6</v>
      </c>
      <c r="AG14" s="29">
        <f t="shared" si="0"/>
        <v>402</v>
      </c>
      <c r="AH14" s="29" t="s">
        <v>3808</v>
      </c>
      <c r="AI14" s="29" t="s">
        <v>3880</v>
      </c>
    </row>
    <row r="15" spans="1:35" s="29" customFormat="1" x14ac:dyDescent="0.25">
      <c r="A15" s="78"/>
      <c r="B15" s="71"/>
      <c r="C15" s="29" t="s">
        <v>539</v>
      </c>
      <c r="D15" s="29" t="s">
        <v>540</v>
      </c>
      <c r="E15" s="29" t="s">
        <v>542</v>
      </c>
      <c r="F15" s="29" t="s">
        <v>541</v>
      </c>
      <c r="G15" s="30">
        <v>3</v>
      </c>
      <c r="H15" s="29">
        <v>0</v>
      </c>
      <c r="I15" s="29">
        <v>1</v>
      </c>
      <c r="AD15" s="29">
        <f t="shared" si="1"/>
        <v>0</v>
      </c>
      <c r="AE15" s="29" t="s">
        <v>890</v>
      </c>
      <c r="AF15" s="29" t="s">
        <v>891</v>
      </c>
      <c r="AG15" s="29">
        <f t="shared" si="0"/>
        <v>367</v>
      </c>
      <c r="AH15" s="29" t="s">
        <v>3808</v>
      </c>
      <c r="AI15" s="29" t="s">
        <v>3880</v>
      </c>
    </row>
    <row r="16" spans="1:35" s="4" customFormat="1" x14ac:dyDescent="0.25">
      <c r="A16" s="79"/>
      <c r="B16" s="72"/>
      <c r="C16" s="4" t="s">
        <v>543</v>
      </c>
      <c r="D16" s="4" t="s">
        <v>544</v>
      </c>
      <c r="E16" s="4" t="s">
        <v>546</v>
      </c>
      <c r="F16" s="4" t="s">
        <v>545</v>
      </c>
      <c r="G16" s="31">
        <v>4</v>
      </c>
      <c r="H16" s="4">
        <v>0</v>
      </c>
      <c r="I16" s="4">
        <v>6</v>
      </c>
      <c r="K16" s="4" t="s">
        <v>547</v>
      </c>
      <c r="L16" s="4" t="s">
        <v>548</v>
      </c>
      <c r="M16" s="22" t="s">
        <v>4253</v>
      </c>
      <c r="AD16" s="4">
        <f t="shared" si="1"/>
        <v>3</v>
      </c>
      <c r="AE16" s="4" t="s">
        <v>890</v>
      </c>
      <c r="AF16" s="4" t="s">
        <v>892</v>
      </c>
      <c r="AG16" s="4">
        <f t="shared" si="0"/>
        <v>277</v>
      </c>
      <c r="AH16" s="4" t="s">
        <v>3808</v>
      </c>
      <c r="AI16" s="4" t="s">
        <v>3880</v>
      </c>
    </row>
    <row r="17" spans="1:35" s="27" customFormat="1" x14ac:dyDescent="0.25">
      <c r="A17" s="77" t="s">
        <v>2295</v>
      </c>
      <c r="B17" s="70">
        <f>COUNTA(C17:C28)</f>
        <v>12</v>
      </c>
      <c r="C17" s="27" t="s">
        <v>549</v>
      </c>
      <c r="D17" s="27" t="s">
        <v>550</v>
      </c>
      <c r="E17" s="27" t="s">
        <v>552</v>
      </c>
      <c r="F17" s="27" t="s">
        <v>551</v>
      </c>
      <c r="G17" s="28">
        <v>1</v>
      </c>
      <c r="H17" s="27">
        <v>0</v>
      </c>
      <c r="I17" s="27">
        <v>1</v>
      </c>
      <c r="AD17" s="27">
        <f t="shared" si="1"/>
        <v>0</v>
      </c>
      <c r="AE17" s="27" t="s">
        <v>890</v>
      </c>
      <c r="AF17" s="27" t="s">
        <v>891</v>
      </c>
      <c r="AG17" s="27">
        <f t="shared" si="0"/>
        <v>424</v>
      </c>
      <c r="AH17" s="27" t="s">
        <v>3808</v>
      </c>
      <c r="AI17" s="27" t="s">
        <v>3880</v>
      </c>
    </row>
    <row r="18" spans="1:35" s="29" customFormat="1" x14ac:dyDescent="0.25">
      <c r="A18" s="78"/>
      <c r="B18" s="71"/>
      <c r="C18" s="29" t="s">
        <v>553</v>
      </c>
      <c r="D18" s="29" t="s">
        <v>554</v>
      </c>
      <c r="E18" s="29" t="s">
        <v>546</v>
      </c>
      <c r="F18" s="29" t="s">
        <v>555</v>
      </c>
      <c r="G18" s="30">
        <v>7</v>
      </c>
      <c r="H18" s="29">
        <v>0</v>
      </c>
      <c r="I18" s="29">
        <v>4</v>
      </c>
      <c r="K18" s="29" t="s">
        <v>547</v>
      </c>
      <c r="L18" s="29" t="s">
        <v>548</v>
      </c>
      <c r="M18" s="33" t="s">
        <v>4253</v>
      </c>
      <c r="AD18" s="29">
        <f t="shared" si="1"/>
        <v>3</v>
      </c>
      <c r="AE18" s="29" t="s">
        <v>890</v>
      </c>
      <c r="AF18" s="29" t="s">
        <v>892</v>
      </c>
      <c r="AG18" s="29">
        <f t="shared" si="0"/>
        <v>309</v>
      </c>
      <c r="AH18" s="29" t="s">
        <v>3808</v>
      </c>
      <c r="AI18" s="29" t="s">
        <v>3880</v>
      </c>
    </row>
    <row r="19" spans="1:35" s="29" customFormat="1" x14ac:dyDescent="0.25">
      <c r="A19" s="78"/>
      <c r="B19" s="71"/>
      <c r="C19" s="29" t="s">
        <v>556</v>
      </c>
      <c r="D19" s="29" t="s">
        <v>557</v>
      </c>
      <c r="E19" s="29" t="s">
        <v>559</v>
      </c>
      <c r="F19" s="29" t="s">
        <v>558</v>
      </c>
      <c r="G19" s="30">
        <v>10</v>
      </c>
      <c r="H19" s="29">
        <v>0</v>
      </c>
      <c r="I19" s="29">
        <v>0</v>
      </c>
      <c r="K19" s="29" t="s">
        <v>560</v>
      </c>
      <c r="L19" s="29" t="s">
        <v>561</v>
      </c>
      <c r="M19" s="29" t="s">
        <v>97</v>
      </c>
      <c r="N19" s="29" t="s">
        <v>563</v>
      </c>
      <c r="O19" s="29" t="s">
        <v>562</v>
      </c>
      <c r="P19" s="29" t="s">
        <v>564</v>
      </c>
      <c r="AD19" s="29">
        <f t="shared" si="1"/>
        <v>6</v>
      </c>
      <c r="AE19" s="29" t="s">
        <v>6</v>
      </c>
      <c r="AF19" s="29" t="s">
        <v>6</v>
      </c>
      <c r="AG19" s="29">
        <f t="shared" si="0"/>
        <v>536</v>
      </c>
      <c r="AH19" s="29" t="s">
        <v>3808</v>
      </c>
      <c r="AI19" s="29" t="s">
        <v>3880</v>
      </c>
    </row>
    <row r="20" spans="1:35" s="29" customFormat="1" x14ac:dyDescent="0.25">
      <c r="A20" s="78"/>
      <c r="B20" s="71"/>
      <c r="C20" s="29" t="s">
        <v>565</v>
      </c>
      <c r="D20" s="29" t="s">
        <v>566</v>
      </c>
      <c r="E20" s="29" t="s">
        <v>568</v>
      </c>
      <c r="F20" s="29" t="s">
        <v>567</v>
      </c>
      <c r="G20" s="30">
        <v>62</v>
      </c>
      <c r="H20" s="29">
        <v>1</v>
      </c>
      <c r="I20" s="29">
        <v>5</v>
      </c>
      <c r="K20" s="29" t="s">
        <v>569</v>
      </c>
      <c r="AD20" s="29">
        <f t="shared" si="1"/>
        <v>1</v>
      </c>
      <c r="AE20" s="29" t="s">
        <v>6</v>
      </c>
      <c r="AF20" s="29" t="s">
        <v>6</v>
      </c>
      <c r="AG20" s="29">
        <f t="shared" si="0"/>
        <v>277</v>
      </c>
      <c r="AH20" s="29" t="s">
        <v>3808</v>
      </c>
      <c r="AI20" s="29" t="s">
        <v>3808</v>
      </c>
    </row>
    <row r="21" spans="1:35" s="29" customFormat="1" x14ac:dyDescent="0.25">
      <c r="A21" s="78"/>
      <c r="B21" s="71"/>
      <c r="C21" s="29" t="s">
        <v>570</v>
      </c>
      <c r="D21" s="29" t="s">
        <v>571</v>
      </c>
      <c r="E21" s="29" t="s">
        <v>573</v>
      </c>
      <c r="F21" s="29" t="s">
        <v>572</v>
      </c>
      <c r="G21" s="30">
        <v>4</v>
      </c>
      <c r="H21" s="29">
        <v>0</v>
      </c>
      <c r="I21" s="29">
        <v>1</v>
      </c>
      <c r="AD21" s="29">
        <f t="shared" si="1"/>
        <v>0</v>
      </c>
      <c r="AE21" s="29" t="s">
        <v>890</v>
      </c>
      <c r="AF21" s="29" t="s">
        <v>891</v>
      </c>
      <c r="AG21" s="29">
        <f t="shared" si="0"/>
        <v>468</v>
      </c>
      <c r="AH21" s="29" t="s">
        <v>3808</v>
      </c>
      <c r="AI21" s="29" t="s">
        <v>3880</v>
      </c>
    </row>
    <row r="22" spans="1:35" s="29" customFormat="1" x14ac:dyDescent="0.25">
      <c r="A22" s="78"/>
      <c r="B22" s="71"/>
      <c r="C22" s="29" t="s">
        <v>574</v>
      </c>
      <c r="D22" s="29" t="s">
        <v>575</v>
      </c>
      <c r="E22" s="29" t="s">
        <v>577</v>
      </c>
      <c r="F22" s="29" t="s">
        <v>576</v>
      </c>
      <c r="G22" s="30">
        <v>2</v>
      </c>
      <c r="H22" s="29">
        <v>0</v>
      </c>
      <c r="I22" s="29">
        <v>1</v>
      </c>
      <c r="K22" s="29" t="s">
        <v>578</v>
      </c>
      <c r="L22" s="29" t="s">
        <v>579</v>
      </c>
      <c r="M22" s="29" t="s">
        <v>4290</v>
      </c>
      <c r="N22" s="29" t="s">
        <v>563</v>
      </c>
      <c r="O22" s="29" t="s">
        <v>580</v>
      </c>
      <c r="P22" s="29" t="s">
        <v>547</v>
      </c>
      <c r="Q22" s="29" t="s">
        <v>728</v>
      </c>
      <c r="AD22" s="29">
        <f t="shared" si="1"/>
        <v>7</v>
      </c>
      <c r="AE22" s="29" t="s">
        <v>6</v>
      </c>
      <c r="AF22" s="29" t="s">
        <v>6</v>
      </c>
      <c r="AG22" s="29">
        <f t="shared" si="0"/>
        <v>461</v>
      </c>
      <c r="AH22" s="29" t="s">
        <v>3808</v>
      </c>
      <c r="AI22" s="29" t="s">
        <v>3880</v>
      </c>
    </row>
    <row r="23" spans="1:35" s="29" customFormat="1" x14ac:dyDescent="0.25">
      <c r="A23" s="78"/>
      <c r="B23" s="71"/>
      <c r="C23" s="29" t="s">
        <v>581</v>
      </c>
      <c r="D23" s="29" t="s">
        <v>582</v>
      </c>
      <c r="E23" s="29" t="s">
        <v>584</v>
      </c>
      <c r="F23" s="29" t="s">
        <v>583</v>
      </c>
      <c r="G23" s="30">
        <v>7</v>
      </c>
      <c r="H23" s="29">
        <v>0</v>
      </c>
      <c r="I23" s="29">
        <v>2</v>
      </c>
      <c r="K23" s="29" t="s">
        <v>585</v>
      </c>
      <c r="L23" s="29" t="s">
        <v>547</v>
      </c>
      <c r="AD23" s="29">
        <f t="shared" si="1"/>
        <v>2</v>
      </c>
      <c r="AE23" s="29" t="s">
        <v>6</v>
      </c>
      <c r="AF23" s="29" t="s">
        <v>6</v>
      </c>
      <c r="AG23" s="29">
        <f t="shared" si="0"/>
        <v>226</v>
      </c>
      <c r="AH23" s="29" t="s">
        <v>3808</v>
      </c>
      <c r="AI23" s="29" t="s">
        <v>3880</v>
      </c>
    </row>
    <row r="24" spans="1:35" s="29" customFormat="1" x14ac:dyDescent="0.25">
      <c r="A24" s="78"/>
      <c r="B24" s="71"/>
      <c r="C24" s="29" t="s">
        <v>586</v>
      </c>
      <c r="D24" s="29" t="s">
        <v>587</v>
      </c>
      <c r="E24" s="29" t="s">
        <v>589</v>
      </c>
      <c r="F24" s="29" t="s">
        <v>588</v>
      </c>
      <c r="G24" s="30">
        <v>10</v>
      </c>
      <c r="H24" s="29">
        <v>0</v>
      </c>
      <c r="I24" s="29">
        <v>1</v>
      </c>
      <c r="K24" s="29" t="s">
        <v>330</v>
      </c>
      <c r="L24" s="29" t="s">
        <v>590</v>
      </c>
      <c r="M24" s="29" t="s">
        <v>527</v>
      </c>
      <c r="N24" s="29" t="s">
        <v>591</v>
      </c>
      <c r="O24" s="29" t="s">
        <v>527</v>
      </c>
      <c r="AD24" s="29">
        <f t="shared" si="1"/>
        <v>5</v>
      </c>
      <c r="AE24" s="29" t="s">
        <v>6</v>
      </c>
      <c r="AF24" s="29" t="s">
        <v>6</v>
      </c>
      <c r="AG24" s="29">
        <f t="shared" si="0"/>
        <v>504</v>
      </c>
      <c r="AH24" s="29" t="s">
        <v>3808</v>
      </c>
      <c r="AI24" s="29" t="s">
        <v>3880</v>
      </c>
    </row>
    <row r="25" spans="1:35" s="29" customFormat="1" x14ac:dyDescent="0.25">
      <c r="A25" s="78"/>
      <c r="B25" s="71"/>
      <c r="C25" s="29" t="s">
        <v>592</v>
      </c>
      <c r="D25" s="29" t="s">
        <v>593</v>
      </c>
      <c r="E25" s="29" t="s">
        <v>595</v>
      </c>
      <c r="F25" s="29" t="s">
        <v>594</v>
      </c>
      <c r="G25" s="30">
        <v>10</v>
      </c>
      <c r="H25" s="29">
        <v>0</v>
      </c>
      <c r="I25" s="29">
        <v>2</v>
      </c>
      <c r="K25" s="29" t="s">
        <v>161</v>
      </c>
      <c r="L25" s="29" t="s">
        <v>97</v>
      </c>
      <c r="M25" s="29" t="s">
        <v>596</v>
      </c>
      <c r="AD25" s="29">
        <f t="shared" si="1"/>
        <v>3</v>
      </c>
      <c r="AE25" s="29" t="s">
        <v>6</v>
      </c>
      <c r="AF25" s="29" t="s">
        <v>6</v>
      </c>
      <c r="AG25" s="29">
        <f t="shared" si="0"/>
        <v>377</v>
      </c>
      <c r="AH25" s="29" t="s">
        <v>3808</v>
      </c>
      <c r="AI25" s="29" t="s">
        <v>3880</v>
      </c>
    </row>
    <row r="26" spans="1:35" s="29" customFormat="1" x14ac:dyDescent="0.25">
      <c r="A26" s="78"/>
      <c r="B26" s="71"/>
      <c r="C26" s="29" t="s">
        <v>597</v>
      </c>
      <c r="D26" s="29" t="s">
        <v>598</v>
      </c>
      <c r="E26" s="29" t="s">
        <v>600</v>
      </c>
      <c r="F26" s="29" t="s">
        <v>599</v>
      </c>
      <c r="G26" s="30">
        <v>5</v>
      </c>
      <c r="H26" s="29">
        <v>0</v>
      </c>
      <c r="I26" s="29">
        <v>1</v>
      </c>
      <c r="K26" s="29" t="s">
        <v>569</v>
      </c>
      <c r="AD26" s="29">
        <f t="shared" si="1"/>
        <v>1</v>
      </c>
      <c r="AE26" s="29" t="s">
        <v>6</v>
      </c>
      <c r="AF26" s="29" t="s">
        <v>6</v>
      </c>
      <c r="AG26" s="29">
        <f t="shared" si="0"/>
        <v>419</v>
      </c>
      <c r="AH26" s="29" t="s">
        <v>3808</v>
      </c>
      <c r="AI26" s="29" t="s">
        <v>3808</v>
      </c>
    </row>
    <row r="27" spans="1:35" s="29" customFormat="1" x14ac:dyDescent="0.25">
      <c r="A27" s="78"/>
      <c r="B27" s="71"/>
      <c r="C27" s="29" t="s">
        <v>601</v>
      </c>
      <c r="D27" s="29" t="s">
        <v>602</v>
      </c>
      <c r="E27" s="29" t="s">
        <v>604</v>
      </c>
      <c r="F27" s="29" t="s">
        <v>603</v>
      </c>
      <c r="G27" s="30">
        <v>2</v>
      </c>
      <c r="H27" s="29">
        <v>0</v>
      </c>
      <c r="I27" s="29">
        <v>0</v>
      </c>
      <c r="AD27" s="29">
        <f t="shared" si="1"/>
        <v>0</v>
      </c>
      <c r="AE27" s="29" t="s">
        <v>890</v>
      </c>
      <c r="AF27" s="29" t="s">
        <v>891</v>
      </c>
      <c r="AG27" s="29">
        <f t="shared" si="0"/>
        <v>392</v>
      </c>
      <c r="AH27" s="29" t="s">
        <v>3808</v>
      </c>
      <c r="AI27" s="29" t="s">
        <v>3880</v>
      </c>
    </row>
    <row r="28" spans="1:35" s="4" customFormat="1" x14ac:dyDescent="0.25">
      <c r="A28" s="79"/>
      <c r="B28" s="72"/>
      <c r="C28" s="4" t="s">
        <v>605</v>
      </c>
      <c r="D28" s="4" t="s">
        <v>606</v>
      </c>
      <c r="E28" s="4" t="s">
        <v>608</v>
      </c>
      <c r="F28" s="4" t="s">
        <v>607</v>
      </c>
      <c r="G28" s="31">
        <v>10</v>
      </c>
      <c r="H28" s="4">
        <v>0</v>
      </c>
      <c r="I28" s="4">
        <v>3</v>
      </c>
      <c r="K28" s="4" t="s">
        <v>547</v>
      </c>
      <c r="L28" s="4" t="s">
        <v>728</v>
      </c>
      <c r="AD28" s="4">
        <f t="shared" si="1"/>
        <v>2</v>
      </c>
      <c r="AE28" s="4" t="s">
        <v>6</v>
      </c>
      <c r="AF28" s="4" t="s">
        <v>6</v>
      </c>
      <c r="AG28" s="4">
        <f t="shared" si="0"/>
        <v>221</v>
      </c>
      <c r="AH28" s="4" t="s">
        <v>3808</v>
      </c>
      <c r="AI28" s="4" t="s">
        <v>3880</v>
      </c>
    </row>
    <row r="29" spans="1:35" s="27" customFormat="1" x14ac:dyDescent="0.25">
      <c r="A29" s="77" t="s">
        <v>2295</v>
      </c>
      <c r="B29" s="70">
        <f>COUNTA(C29:C39)</f>
        <v>11</v>
      </c>
      <c r="C29" s="27" t="s">
        <v>609</v>
      </c>
      <c r="D29" s="27" t="s">
        <v>610</v>
      </c>
      <c r="E29" s="27" t="s">
        <v>612</v>
      </c>
      <c r="F29" s="27" t="s">
        <v>611</v>
      </c>
      <c r="G29" s="28">
        <v>9</v>
      </c>
      <c r="H29" s="27">
        <v>0</v>
      </c>
      <c r="I29" s="27">
        <v>3</v>
      </c>
      <c r="K29" s="27" t="s">
        <v>547</v>
      </c>
      <c r="AD29" s="27">
        <f t="shared" si="1"/>
        <v>1</v>
      </c>
      <c r="AE29" s="27" t="s">
        <v>6</v>
      </c>
      <c r="AF29" s="27" t="s">
        <v>6</v>
      </c>
      <c r="AG29" s="27">
        <f t="shared" si="0"/>
        <v>502</v>
      </c>
      <c r="AH29" s="27" t="s">
        <v>3808</v>
      </c>
      <c r="AI29" s="27" t="s">
        <v>3880</v>
      </c>
    </row>
    <row r="30" spans="1:35" s="29" customFormat="1" x14ac:dyDescent="0.25">
      <c r="A30" s="78"/>
      <c r="B30" s="71"/>
      <c r="C30" s="29" t="s">
        <v>613</v>
      </c>
      <c r="D30" s="29" t="s">
        <v>614</v>
      </c>
      <c r="E30" s="29" t="s">
        <v>616</v>
      </c>
      <c r="F30" s="29" t="s">
        <v>615</v>
      </c>
      <c r="G30" s="30">
        <v>4</v>
      </c>
      <c r="H30" s="29">
        <v>0</v>
      </c>
      <c r="I30" s="29">
        <v>1</v>
      </c>
      <c r="AD30" s="29">
        <f t="shared" si="1"/>
        <v>0</v>
      </c>
      <c r="AE30" s="29" t="s">
        <v>890</v>
      </c>
      <c r="AF30" s="29" t="s">
        <v>891</v>
      </c>
      <c r="AG30" s="29">
        <f t="shared" si="0"/>
        <v>454</v>
      </c>
      <c r="AH30" s="29" t="s">
        <v>3808</v>
      </c>
      <c r="AI30" s="29" t="s">
        <v>3880</v>
      </c>
    </row>
    <row r="31" spans="1:35" s="29" customFormat="1" x14ac:dyDescent="0.25">
      <c r="A31" s="78"/>
      <c r="B31" s="71"/>
      <c r="C31" s="29" t="s">
        <v>617</v>
      </c>
      <c r="D31" s="29" t="s">
        <v>618</v>
      </c>
      <c r="E31" s="29" t="s">
        <v>620</v>
      </c>
      <c r="F31" s="29" t="s">
        <v>619</v>
      </c>
      <c r="G31" s="30">
        <v>6</v>
      </c>
      <c r="H31" s="29">
        <v>0</v>
      </c>
      <c r="I31" s="29">
        <v>1</v>
      </c>
      <c r="K31" s="29" t="s">
        <v>621</v>
      </c>
      <c r="L31" s="29" t="s">
        <v>622</v>
      </c>
      <c r="M31" s="29" t="s">
        <v>4318</v>
      </c>
      <c r="N31" s="29" t="s">
        <v>624</v>
      </c>
      <c r="O31" s="29" t="s">
        <v>623</v>
      </c>
      <c r="P31" s="29" t="s">
        <v>625</v>
      </c>
      <c r="Q31" s="29" t="s">
        <v>2786</v>
      </c>
      <c r="R31" s="29" t="s">
        <v>2697</v>
      </c>
      <c r="S31" s="29" t="s">
        <v>4319</v>
      </c>
      <c r="AD31" s="29">
        <f t="shared" si="1"/>
        <v>9</v>
      </c>
      <c r="AE31" s="29" t="s">
        <v>6</v>
      </c>
      <c r="AF31" s="29" t="s">
        <v>6</v>
      </c>
      <c r="AG31" s="29">
        <f t="shared" si="0"/>
        <v>365</v>
      </c>
      <c r="AH31" s="29" t="s">
        <v>3808</v>
      </c>
      <c r="AI31" s="29" t="s">
        <v>3880</v>
      </c>
    </row>
    <row r="32" spans="1:35" s="29" customFormat="1" x14ac:dyDescent="0.25">
      <c r="A32" s="78"/>
      <c r="B32" s="71"/>
      <c r="C32" s="29" t="s">
        <v>626</v>
      </c>
      <c r="D32" s="29" t="s">
        <v>627</v>
      </c>
      <c r="E32" s="29" t="s">
        <v>629</v>
      </c>
      <c r="F32" s="29" t="s">
        <v>628</v>
      </c>
      <c r="G32" s="30">
        <v>5</v>
      </c>
      <c r="H32" s="29">
        <v>0</v>
      </c>
      <c r="I32" s="29">
        <v>1</v>
      </c>
      <c r="AD32" s="29">
        <f t="shared" si="1"/>
        <v>0</v>
      </c>
      <c r="AE32" s="29" t="s">
        <v>890</v>
      </c>
      <c r="AF32" s="29" t="s">
        <v>891</v>
      </c>
      <c r="AG32" s="29">
        <f t="shared" si="0"/>
        <v>302</v>
      </c>
      <c r="AH32" s="29" t="s">
        <v>3808</v>
      </c>
      <c r="AI32" s="29" t="s">
        <v>3880</v>
      </c>
    </row>
    <row r="33" spans="1:35" s="29" customFormat="1" x14ac:dyDescent="0.25">
      <c r="A33" s="78"/>
      <c r="B33" s="71"/>
      <c r="C33" s="29" t="s">
        <v>630</v>
      </c>
      <c r="D33" s="29" t="s">
        <v>631</v>
      </c>
      <c r="E33" s="29" t="s">
        <v>633</v>
      </c>
      <c r="F33" s="29" t="s">
        <v>632</v>
      </c>
      <c r="G33" s="30">
        <v>4</v>
      </c>
      <c r="H33" s="29">
        <v>0</v>
      </c>
      <c r="I33" s="29">
        <v>1</v>
      </c>
      <c r="K33" s="29" t="s">
        <v>634</v>
      </c>
      <c r="AD33" s="29">
        <f t="shared" si="1"/>
        <v>1</v>
      </c>
      <c r="AE33" s="29" t="s">
        <v>6</v>
      </c>
      <c r="AF33" s="29" t="s">
        <v>6</v>
      </c>
      <c r="AG33" s="29">
        <f t="shared" si="0"/>
        <v>391</v>
      </c>
      <c r="AH33" s="29" t="s">
        <v>3808</v>
      </c>
      <c r="AI33" s="29" t="s">
        <v>3880</v>
      </c>
    </row>
    <row r="34" spans="1:35" s="29" customFormat="1" x14ac:dyDescent="0.25">
      <c r="A34" s="78"/>
      <c r="B34" s="71"/>
      <c r="C34" s="29" t="s">
        <v>898</v>
      </c>
      <c r="D34" s="29" t="s">
        <v>635</v>
      </c>
      <c r="E34" s="29" t="s">
        <v>637</v>
      </c>
      <c r="F34" s="29" t="s">
        <v>636</v>
      </c>
      <c r="G34" s="30">
        <v>12</v>
      </c>
      <c r="H34" s="29">
        <v>1</v>
      </c>
      <c r="I34" s="29">
        <v>1</v>
      </c>
      <c r="K34" s="29" t="s">
        <v>638</v>
      </c>
      <c r="L34" s="29" t="s">
        <v>634</v>
      </c>
      <c r="AD34" s="29">
        <f t="shared" si="1"/>
        <v>2</v>
      </c>
      <c r="AE34" s="29" t="s">
        <v>6</v>
      </c>
      <c r="AF34" s="29" t="s">
        <v>6</v>
      </c>
      <c r="AG34" s="29">
        <f t="shared" si="0"/>
        <v>350</v>
      </c>
      <c r="AH34" s="29" t="s">
        <v>3880</v>
      </c>
      <c r="AI34" s="29" t="s">
        <v>3880</v>
      </c>
    </row>
    <row r="35" spans="1:35" s="29" customFormat="1" x14ac:dyDescent="0.25">
      <c r="A35" s="78"/>
      <c r="B35" s="71"/>
      <c r="C35" s="29" t="s">
        <v>639</v>
      </c>
      <c r="D35" s="29" t="s">
        <v>640</v>
      </c>
      <c r="E35" s="29" t="s">
        <v>642</v>
      </c>
      <c r="F35" s="29" t="s">
        <v>641</v>
      </c>
      <c r="G35" s="30">
        <v>6</v>
      </c>
      <c r="H35" s="29">
        <v>0</v>
      </c>
      <c r="I35" s="29">
        <v>1</v>
      </c>
      <c r="K35" s="29" t="s">
        <v>569</v>
      </c>
      <c r="AD35" s="29">
        <f t="shared" si="1"/>
        <v>1</v>
      </c>
      <c r="AE35" s="29" t="s">
        <v>6</v>
      </c>
      <c r="AF35" s="29" t="s">
        <v>6</v>
      </c>
      <c r="AG35" s="29">
        <f t="shared" si="0"/>
        <v>402</v>
      </c>
      <c r="AH35" s="29" t="s">
        <v>3808</v>
      </c>
      <c r="AI35" s="29" t="s">
        <v>3808</v>
      </c>
    </row>
    <row r="36" spans="1:35" s="29" customFormat="1" x14ac:dyDescent="0.25">
      <c r="A36" s="78"/>
      <c r="B36" s="71"/>
      <c r="C36" s="29" t="s">
        <v>643</v>
      </c>
      <c r="D36" s="29" t="s">
        <v>644</v>
      </c>
      <c r="E36" s="29" t="s">
        <v>646</v>
      </c>
      <c r="F36" s="29" t="s">
        <v>645</v>
      </c>
      <c r="G36" s="30">
        <v>3</v>
      </c>
      <c r="H36" s="29">
        <v>1</v>
      </c>
      <c r="I36" s="29">
        <v>0</v>
      </c>
      <c r="AD36" s="29">
        <f t="shared" si="1"/>
        <v>0</v>
      </c>
      <c r="AE36" s="29" t="s">
        <v>890</v>
      </c>
      <c r="AF36" s="29" t="s">
        <v>891</v>
      </c>
      <c r="AG36" s="29">
        <f t="shared" si="0"/>
        <v>300</v>
      </c>
      <c r="AH36" s="29" t="s">
        <v>3808</v>
      </c>
      <c r="AI36" s="29" t="s">
        <v>3880</v>
      </c>
    </row>
    <row r="37" spans="1:35" s="29" customFormat="1" x14ac:dyDescent="0.25">
      <c r="A37" s="78"/>
      <c r="B37" s="71"/>
      <c r="C37" s="29" t="s">
        <v>647</v>
      </c>
      <c r="D37" s="29" t="s">
        <v>648</v>
      </c>
      <c r="E37" s="29" t="s">
        <v>650</v>
      </c>
      <c r="F37" s="29" t="s">
        <v>649</v>
      </c>
      <c r="G37" s="30">
        <v>12</v>
      </c>
      <c r="H37" s="29">
        <v>0</v>
      </c>
      <c r="I37" s="29">
        <v>1</v>
      </c>
      <c r="K37" s="29" t="s">
        <v>634</v>
      </c>
      <c r="L37" s="29" t="s">
        <v>651</v>
      </c>
      <c r="AD37" s="29">
        <f t="shared" si="1"/>
        <v>2</v>
      </c>
      <c r="AE37" s="29" t="s">
        <v>6</v>
      </c>
      <c r="AF37" s="29" t="s">
        <v>6</v>
      </c>
      <c r="AG37" s="29">
        <f t="shared" si="0"/>
        <v>299</v>
      </c>
      <c r="AH37" s="29" t="s">
        <v>3808</v>
      </c>
      <c r="AI37" s="29" t="s">
        <v>3880</v>
      </c>
    </row>
    <row r="38" spans="1:35" s="29" customFormat="1" x14ac:dyDescent="0.25">
      <c r="A38" s="78"/>
      <c r="B38" s="71"/>
      <c r="C38" s="29" t="s">
        <v>652</v>
      </c>
      <c r="D38" s="29" t="s">
        <v>653</v>
      </c>
      <c r="E38" s="29" t="s">
        <v>655</v>
      </c>
      <c r="F38" s="29" t="s">
        <v>654</v>
      </c>
      <c r="G38" s="30">
        <v>7</v>
      </c>
      <c r="H38" s="29">
        <v>1</v>
      </c>
      <c r="I38" s="29">
        <v>0</v>
      </c>
      <c r="AD38" s="29">
        <f t="shared" si="1"/>
        <v>0</v>
      </c>
      <c r="AE38" s="29" t="s">
        <v>6</v>
      </c>
      <c r="AF38" s="29" t="s">
        <v>6</v>
      </c>
      <c r="AG38" s="29">
        <f t="shared" si="0"/>
        <v>446</v>
      </c>
      <c r="AH38" s="29" t="s">
        <v>3808</v>
      </c>
      <c r="AI38" s="29" t="s">
        <v>3880</v>
      </c>
    </row>
    <row r="39" spans="1:35" s="4" customFormat="1" x14ac:dyDescent="0.25">
      <c r="A39" s="79"/>
      <c r="B39" s="72"/>
      <c r="C39" s="4" t="s">
        <v>656</v>
      </c>
      <c r="D39" s="4" t="s">
        <v>657</v>
      </c>
      <c r="E39" s="4" t="s">
        <v>659</v>
      </c>
      <c r="F39" s="4" t="s">
        <v>658</v>
      </c>
      <c r="G39" s="31">
        <v>7</v>
      </c>
      <c r="H39" s="4">
        <v>0</v>
      </c>
      <c r="I39" s="4">
        <v>1</v>
      </c>
      <c r="AD39" s="4">
        <f t="shared" si="1"/>
        <v>0</v>
      </c>
      <c r="AE39" s="4" t="s">
        <v>6</v>
      </c>
      <c r="AF39" s="4" t="s">
        <v>6</v>
      </c>
      <c r="AG39" s="4">
        <f t="shared" si="0"/>
        <v>372</v>
      </c>
      <c r="AH39" s="4" t="s">
        <v>3808</v>
      </c>
      <c r="AI39" s="4" t="s">
        <v>3880</v>
      </c>
    </row>
    <row r="40" spans="1:35" s="27" customFormat="1" x14ac:dyDescent="0.25">
      <c r="A40" s="77" t="s">
        <v>2295</v>
      </c>
      <c r="B40" s="70">
        <f>COUNTA(C40:C51)</f>
        <v>12</v>
      </c>
      <c r="C40" s="27" t="s">
        <v>660</v>
      </c>
      <c r="D40" s="27" t="s">
        <v>661</v>
      </c>
      <c r="E40" s="27" t="s">
        <v>663</v>
      </c>
      <c r="F40" s="27" t="s">
        <v>662</v>
      </c>
      <c r="G40" s="28">
        <v>57</v>
      </c>
      <c r="H40" s="27">
        <v>1</v>
      </c>
      <c r="I40" s="27">
        <v>3</v>
      </c>
      <c r="K40" s="27" t="s">
        <v>547</v>
      </c>
      <c r="L40" s="27" t="s">
        <v>569</v>
      </c>
      <c r="AD40" s="27">
        <f t="shared" si="1"/>
        <v>2</v>
      </c>
      <c r="AE40" s="27" t="s">
        <v>6</v>
      </c>
      <c r="AF40" s="27" t="s">
        <v>6</v>
      </c>
      <c r="AG40" s="27">
        <f t="shared" si="0"/>
        <v>337</v>
      </c>
      <c r="AH40" s="27" t="s">
        <v>3808</v>
      </c>
      <c r="AI40" s="27" t="s">
        <v>3808</v>
      </c>
    </row>
    <row r="41" spans="1:35" s="29" customFormat="1" x14ac:dyDescent="0.25">
      <c r="A41" s="78"/>
      <c r="B41" s="71"/>
      <c r="C41" s="29" t="s">
        <v>664</v>
      </c>
      <c r="D41" s="29" t="s">
        <v>665</v>
      </c>
      <c r="E41" s="29" t="s">
        <v>667</v>
      </c>
      <c r="F41" s="29" t="s">
        <v>666</v>
      </c>
      <c r="G41" s="30">
        <v>2</v>
      </c>
      <c r="H41" s="29">
        <v>0</v>
      </c>
      <c r="I41" s="29">
        <v>2</v>
      </c>
      <c r="K41" s="29" t="s">
        <v>547</v>
      </c>
      <c r="L41" s="29" t="s">
        <v>4358</v>
      </c>
      <c r="AD41" s="29">
        <f t="shared" si="1"/>
        <v>2</v>
      </c>
      <c r="AE41" s="29" t="s">
        <v>6</v>
      </c>
      <c r="AF41" s="29" t="s">
        <v>6</v>
      </c>
      <c r="AG41" s="29">
        <f t="shared" si="0"/>
        <v>257</v>
      </c>
      <c r="AH41" s="29" t="s">
        <v>3808</v>
      </c>
      <c r="AI41" s="29" t="s">
        <v>3880</v>
      </c>
    </row>
    <row r="42" spans="1:35" s="6" customFormat="1" x14ac:dyDescent="0.25">
      <c r="A42" s="78"/>
      <c r="B42" s="71"/>
      <c r="C42" s="6" t="s">
        <v>668</v>
      </c>
      <c r="D42" s="6" t="s">
        <v>669</v>
      </c>
      <c r="E42" s="6" t="s">
        <v>671</v>
      </c>
      <c r="F42" s="6" t="s">
        <v>670</v>
      </c>
      <c r="G42" s="37">
        <v>7</v>
      </c>
      <c r="H42" s="6">
        <v>0</v>
      </c>
      <c r="I42" s="6">
        <v>0</v>
      </c>
      <c r="K42" s="6" t="s">
        <v>547</v>
      </c>
      <c r="AD42" s="29">
        <f t="shared" si="1"/>
        <v>1</v>
      </c>
      <c r="AE42" s="6" t="s">
        <v>6</v>
      </c>
      <c r="AF42" s="6" t="s">
        <v>6</v>
      </c>
      <c r="AG42" s="29">
        <f t="shared" si="0"/>
        <v>343</v>
      </c>
      <c r="AH42" s="6" t="s">
        <v>3808</v>
      </c>
      <c r="AI42" s="6" t="s">
        <v>3880</v>
      </c>
    </row>
    <row r="43" spans="1:35" s="29" customFormat="1" x14ac:dyDescent="0.25">
      <c r="A43" s="78"/>
      <c r="B43" s="71"/>
      <c r="C43" s="29" t="s">
        <v>672</v>
      </c>
      <c r="D43" s="29" t="s">
        <v>673</v>
      </c>
      <c r="E43" s="29" t="s">
        <v>675</v>
      </c>
      <c r="F43" s="29" t="s">
        <v>674</v>
      </c>
      <c r="G43" s="30">
        <v>3</v>
      </c>
      <c r="H43" s="29">
        <v>0</v>
      </c>
      <c r="I43" s="29">
        <v>0</v>
      </c>
      <c r="K43" s="29" t="s">
        <v>676</v>
      </c>
      <c r="L43" s="29" t="s">
        <v>4366</v>
      </c>
      <c r="M43" s="29" t="s">
        <v>677</v>
      </c>
      <c r="N43" s="29" t="s">
        <v>591</v>
      </c>
      <c r="AD43" s="29">
        <f t="shared" si="1"/>
        <v>4</v>
      </c>
      <c r="AE43" s="29" t="s">
        <v>6</v>
      </c>
      <c r="AF43" s="29" t="s">
        <v>6</v>
      </c>
      <c r="AG43" s="29">
        <f t="shared" si="0"/>
        <v>243</v>
      </c>
      <c r="AH43" s="29" t="s">
        <v>3808</v>
      </c>
      <c r="AI43" s="29" t="s">
        <v>3880</v>
      </c>
    </row>
    <row r="44" spans="1:35" s="29" customFormat="1" x14ac:dyDescent="0.25">
      <c r="A44" s="78"/>
      <c r="B44" s="71"/>
      <c r="C44" s="29" t="s">
        <v>678</v>
      </c>
      <c r="D44" s="29" t="s">
        <v>679</v>
      </c>
      <c r="E44" s="29" t="s">
        <v>681</v>
      </c>
      <c r="F44" s="29" t="s">
        <v>680</v>
      </c>
      <c r="G44" s="30">
        <v>22</v>
      </c>
      <c r="H44" s="29">
        <v>0</v>
      </c>
      <c r="I44" s="29">
        <v>3</v>
      </c>
      <c r="K44" s="29" t="s">
        <v>682</v>
      </c>
      <c r="L44" s="29" t="s">
        <v>683</v>
      </c>
      <c r="M44" s="29" t="s">
        <v>591</v>
      </c>
      <c r="AD44" s="29">
        <f t="shared" si="1"/>
        <v>3</v>
      </c>
      <c r="AE44" s="29" t="s">
        <v>6</v>
      </c>
      <c r="AF44" s="29" t="s">
        <v>6</v>
      </c>
      <c r="AG44" s="29">
        <f t="shared" si="0"/>
        <v>355</v>
      </c>
      <c r="AH44" s="29" t="s">
        <v>3808</v>
      </c>
      <c r="AI44" s="29" t="s">
        <v>3808</v>
      </c>
    </row>
    <row r="45" spans="1:35" s="29" customFormat="1" x14ac:dyDescent="0.25">
      <c r="A45" s="78"/>
      <c r="B45" s="71"/>
      <c r="C45" s="29" t="s">
        <v>684</v>
      </c>
      <c r="D45" s="29" t="s">
        <v>685</v>
      </c>
      <c r="E45" s="29" t="s">
        <v>687</v>
      </c>
      <c r="F45" s="29" t="s">
        <v>686</v>
      </c>
      <c r="G45" s="30">
        <v>9</v>
      </c>
      <c r="H45" s="29">
        <v>0</v>
      </c>
      <c r="I45" s="29">
        <v>0</v>
      </c>
      <c r="K45" s="29" t="s">
        <v>161</v>
      </c>
      <c r="L45" s="29" t="s">
        <v>547</v>
      </c>
      <c r="AD45" s="29">
        <f t="shared" si="1"/>
        <v>2</v>
      </c>
      <c r="AE45" s="29" t="s">
        <v>6</v>
      </c>
      <c r="AF45" s="29" t="s">
        <v>6</v>
      </c>
      <c r="AG45" s="29">
        <f t="shared" si="0"/>
        <v>222</v>
      </c>
      <c r="AH45" s="29" t="s">
        <v>3808</v>
      </c>
      <c r="AI45" s="29" t="s">
        <v>3880</v>
      </c>
    </row>
    <row r="46" spans="1:35" s="29" customFormat="1" x14ac:dyDescent="0.25">
      <c r="A46" s="78"/>
      <c r="B46" s="71"/>
      <c r="C46" s="29" t="s">
        <v>897</v>
      </c>
      <c r="D46" s="29" t="s">
        <v>688</v>
      </c>
      <c r="E46" s="29" t="s">
        <v>3</v>
      </c>
      <c r="F46" s="29" t="s">
        <v>689</v>
      </c>
      <c r="G46" s="30">
        <v>4</v>
      </c>
      <c r="H46" s="29">
        <v>0</v>
      </c>
      <c r="I46" s="29">
        <v>0</v>
      </c>
      <c r="AD46" s="29">
        <f t="shared" si="1"/>
        <v>0</v>
      </c>
      <c r="AE46" s="29" t="s">
        <v>6</v>
      </c>
      <c r="AF46" s="29" t="s">
        <v>6</v>
      </c>
      <c r="AG46" s="29">
        <f t="shared" si="0"/>
        <v>422</v>
      </c>
      <c r="AH46" s="29" t="s">
        <v>3808</v>
      </c>
      <c r="AI46" s="29" t="s">
        <v>3880</v>
      </c>
    </row>
    <row r="47" spans="1:35" s="29" customFormat="1" x14ac:dyDescent="0.25">
      <c r="A47" s="78"/>
      <c r="B47" s="71"/>
      <c r="C47" s="29" t="s">
        <v>690</v>
      </c>
      <c r="D47" s="29" t="s">
        <v>691</v>
      </c>
      <c r="E47" s="29" t="s">
        <v>693</v>
      </c>
      <c r="F47" s="29" t="s">
        <v>692</v>
      </c>
      <c r="G47" s="30">
        <v>4</v>
      </c>
      <c r="H47" s="29">
        <v>0</v>
      </c>
      <c r="I47" s="29">
        <v>1</v>
      </c>
      <c r="K47" s="29" t="s">
        <v>694</v>
      </c>
      <c r="L47" s="29" t="s">
        <v>728</v>
      </c>
      <c r="M47" s="29" t="s">
        <v>812</v>
      </c>
      <c r="AD47" s="29">
        <f t="shared" si="1"/>
        <v>3</v>
      </c>
      <c r="AE47" s="29" t="s">
        <v>6</v>
      </c>
      <c r="AF47" s="29" t="s">
        <v>6</v>
      </c>
      <c r="AG47" s="29">
        <f t="shared" si="0"/>
        <v>279</v>
      </c>
      <c r="AH47" s="29" t="s">
        <v>3808</v>
      </c>
      <c r="AI47" s="29" t="s">
        <v>3880</v>
      </c>
    </row>
    <row r="48" spans="1:35" s="29" customFormat="1" x14ac:dyDescent="0.25">
      <c r="A48" s="78"/>
      <c r="B48" s="71"/>
      <c r="C48" s="29" t="s">
        <v>690</v>
      </c>
      <c r="D48" s="29" t="s">
        <v>695</v>
      </c>
      <c r="E48" s="29" t="s">
        <v>697</v>
      </c>
      <c r="F48" s="29" t="s">
        <v>696</v>
      </c>
      <c r="G48" s="30">
        <v>4</v>
      </c>
      <c r="H48" s="29">
        <v>0</v>
      </c>
      <c r="I48" s="29">
        <v>0</v>
      </c>
      <c r="K48" s="29" t="s">
        <v>698</v>
      </c>
      <c r="L48" s="29" t="s">
        <v>812</v>
      </c>
      <c r="AD48" s="29">
        <f t="shared" si="1"/>
        <v>2</v>
      </c>
      <c r="AE48" s="29" t="s">
        <v>6</v>
      </c>
      <c r="AF48" s="29" t="s">
        <v>6</v>
      </c>
      <c r="AG48" s="29">
        <f t="shared" si="0"/>
        <v>251</v>
      </c>
      <c r="AH48" s="29" t="s">
        <v>3808</v>
      </c>
      <c r="AI48" s="29" t="s">
        <v>3880</v>
      </c>
    </row>
    <row r="49" spans="1:35" s="29" customFormat="1" x14ac:dyDescent="0.25">
      <c r="A49" s="78"/>
      <c r="B49" s="71"/>
      <c r="C49" s="29" t="s">
        <v>157</v>
      </c>
      <c r="D49" s="29" t="s">
        <v>699</v>
      </c>
      <c r="E49" s="29" t="s">
        <v>701</v>
      </c>
      <c r="F49" s="29" t="s">
        <v>700</v>
      </c>
      <c r="G49" s="30">
        <v>5</v>
      </c>
      <c r="H49" s="29">
        <v>0</v>
      </c>
      <c r="I49" s="29">
        <v>0</v>
      </c>
      <c r="K49" s="29" t="s">
        <v>769</v>
      </c>
      <c r="L49" s="29" t="s">
        <v>547</v>
      </c>
      <c r="AD49" s="29">
        <f t="shared" si="1"/>
        <v>2</v>
      </c>
      <c r="AE49" s="29" t="s">
        <v>6</v>
      </c>
      <c r="AF49" s="29" t="s">
        <v>6</v>
      </c>
      <c r="AG49" s="29">
        <f t="shared" si="0"/>
        <v>274</v>
      </c>
      <c r="AH49" s="29" t="s">
        <v>3808</v>
      </c>
      <c r="AI49" s="29" t="s">
        <v>3880</v>
      </c>
    </row>
    <row r="50" spans="1:35" s="29" customFormat="1" x14ac:dyDescent="0.25">
      <c r="A50" s="78"/>
      <c r="B50" s="71"/>
      <c r="C50" s="29" t="s">
        <v>896</v>
      </c>
      <c r="D50" s="29" t="s">
        <v>702</v>
      </c>
      <c r="E50" s="29" t="s">
        <v>704</v>
      </c>
      <c r="F50" s="29" t="s">
        <v>703</v>
      </c>
      <c r="G50" s="30">
        <v>10</v>
      </c>
      <c r="H50" s="29">
        <v>0</v>
      </c>
      <c r="I50" s="29">
        <v>2</v>
      </c>
      <c r="K50" s="29" t="s">
        <v>547</v>
      </c>
      <c r="AD50" s="29">
        <f t="shared" si="1"/>
        <v>1</v>
      </c>
      <c r="AE50" s="29" t="s">
        <v>6</v>
      </c>
      <c r="AF50" s="29" t="s">
        <v>6</v>
      </c>
      <c r="AG50" s="29">
        <f t="shared" si="0"/>
        <v>313</v>
      </c>
      <c r="AH50" s="29" t="s">
        <v>3880</v>
      </c>
      <c r="AI50" s="29" t="s">
        <v>3880</v>
      </c>
    </row>
    <row r="51" spans="1:35" s="4" customFormat="1" x14ac:dyDescent="0.25">
      <c r="A51" s="79"/>
      <c r="B51" s="72"/>
      <c r="C51" s="4" t="s">
        <v>157</v>
      </c>
      <c r="D51" s="4" t="s">
        <v>705</v>
      </c>
      <c r="E51" s="4" t="s">
        <v>707</v>
      </c>
      <c r="F51" s="4" t="s">
        <v>706</v>
      </c>
      <c r="G51" s="31">
        <v>4</v>
      </c>
      <c r="H51" s="4">
        <v>0</v>
      </c>
      <c r="I51" s="4">
        <v>0</v>
      </c>
      <c r="K51" s="4" t="s">
        <v>547</v>
      </c>
      <c r="L51" s="4" t="s">
        <v>4387</v>
      </c>
      <c r="M51" s="4" t="s">
        <v>708</v>
      </c>
      <c r="AD51" s="4">
        <f t="shared" si="1"/>
        <v>3</v>
      </c>
      <c r="AE51" s="4" t="s">
        <v>6</v>
      </c>
      <c r="AF51" s="4" t="s">
        <v>6</v>
      </c>
      <c r="AG51" s="4">
        <f t="shared" si="0"/>
        <v>482</v>
      </c>
      <c r="AH51" s="4" t="s">
        <v>3808</v>
      </c>
      <c r="AI51" s="4" t="s">
        <v>3880</v>
      </c>
    </row>
    <row r="52" spans="1:35" s="27" customFormat="1" x14ac:dyDescent="0.25">
      <c r="A52" s="74" t="s">
        <v>2295</v>
      </c>
      <c r="B52" s="70">
        <f>COUNTA(C52:C63)</f>
        <v>12</v>
      </c>
      <c r="C52" s="27" t="s">
        <v>176</v>
      </c>
      <c r="D52" s="27" t="s">
        <v>709</v>
      </c>
      <c r="E52" s="27" t="s">
        <v>711</v>
      </c>
      <c r="F52" s="27" t="s">
        <v>710</v>
      </c>
      <c r="G52" s="28">
        <v>7</v>
      </c>
      <c r="H52" s="27">
        <v>0</v>
      </c>
      <c r="I52" s="27">
        <v>1</v>
      </c>
      <c r="K52" s="27" t="s">
        <v>698</v>
      </c>
      <c r="L52" s="27" t="s">
        <v>547</v>
      </c>
      <c r="M52" s="27" t="s">
        <v>698</v>
      </c>
      <c r="N52" s="27" t="s">
        <v>547</v>
      </c>
      <c r="AD52" s="27">
        <f t="shared" si="1"/>
        <v>4</v>
      </c>
      <c r="AE52" s="27" t="s">
        <v>6</v>
      </c>
      <c r="AF52" s="27" t="s">
        <v>6</v>
      </c>
      <c r="AG52" s="27">
        <f t="shared" si="0"/>
        <v>655</v>
      </c>
      <c r="AH52" s="27" t="s">
        <v>3808</v>
      </c>
      <c r="AI52" s="27" t="s">
        <v>3808</v>
      </c>
    </row>
    <row r="53" spans="1:35" s="29" customFormat="1" x14ac:dyDescent="0.25">
      <c r="A53" s="75"/>
      <c r="B53" s="71"/>
      <c r="C53" s="29" t="s">
        <v>176</v>
      </c>
      <c r="D53" s="29" t="s">
        <v>712</v>
      </c>
      <c r="E53" s="29" t="s">
        <v>3</v>
      </c>
      <c r="F53" s="29" t="s">
        <v>713</v>
      </c>
      <c r="G53" s="30">
        <v>1</v>
      </c>
      <c r="H53" s="29">
        <v>0</v>
      </c>
      <c r="I53" s="29">
        <v>0</v>
      </c>
      <c r="J53" s="29">
        <v>343</v>
      </c>
      <c r="K53" s="29" t="s">
        <v>714</v>
      </c>
      <c r="L53" s="29" t="s">
        <v>4392</v>
      </c>
      <c r="M53" s="29" t="s">
        <v>715</v>
      </c>
      <c r="AD53" s="29">
        <f t="shared" si="1"/>
        <v>3</v>
      </c>
      <c r="AE53" s="29" t="s">
        <v>6</v>
      </c>
      <c r="AF53" s="29" t="s">
        <v>6</v>
      </c>
      <c r="AG53" s="29">
        <f t="shared" si="0"/>
        <v>234</v>
      </c>
      <c r="AH53" s="29" t="s">
        <v>3808</v>
      </c>
      <c r="AI53" s="29" t="s">
        <v>3880</v>
      </c>
    </row>
    <row r="54" spans="1:35" s="29" customFormat="1" x14ac:dyDescent="0.25">
      <c r="A54" s="75"/>
      <c r="B54" s="71"/>
      <c r="C54" s="29" t="s">
        <v>176</v>
      </c>
      <c r="D54" s="29" t="s">
        <v>716</v>
      </c>
      <c r="E54" s="29" t="s">
        <v>718</v>
      </c>
      <c r="F54" s="29" t="s">
        <v>717</v>
      </c>
      <c r="G54" s="30">
        <v>12</v>
      </c>
      <c r="H54" s="29">
        <v>0</v>
      </c>
      <c r="I54" s="29">
        <v>3</v>
      </c>
      <c r="AD54" s="29">
        <f t="shared" si="1"/>
        <v>0</v>
      </c>
      <c r="AE54" s="29" t="s">
        <v>6</v>
      </c>
      <c r="AF54" s="29" t="s">
        <v>6</v>
      </c>
      <c r="AG54" s="29">
        <f t="shared" si="0"/>
        <v>86</v>
      </c>
      <c r="AH54" s="29" t="s">
        <v>3808</v>
      </c>
      <c r="AI54" s="29" t="s">
        <v>3880</v>
      </c>
    </row>
    <row r="55" spans="1:35" s="29" customFormat="1" x14ac:dyDescent="0.25">
      <c r="A55" s="75"/>
      <c r="B55" s="71"/>
      <c r="C55" s="29" t="s">
        <v>183</v>
      </c>
      <c r="D55" s="29" t="s">
        <v>719</v>
      </c>
      <c r="E55" s="29" t="s">
        <v>721</v>
      </c>
      <c r="F55" s="29" t="s">
        <v>720</v>
      </c>
      <c r="G55" s="30">
        <v>29</v>
      </c>
      <c r="H55" s="29">
        <v>0</v>
      </c>
      <c r="I55" s="29">
        <v>2</v>
      </c>
      <c r="K55" s="29" t="s">
        <v>547</v>
      </c>
      <c r="L55" s="29" t="s">
        <v>569</v>
      </c>
      <c r="M55" s="29" t="s">
        <v>6</v>
      </c>
      <c r="N55" s="29" t="s">
        <v>6</v>
      </c>
      <c r="O55" s="29" t="s">
        <v>6</v>
      </c>
      <c r="P55" s="29" t="s">
        <v>6</v>
      </c>
      <c r="AD55" s="29">
        <f t="shared" si="1"/>
        <v>6</v>
      </c>
      <c r="AE55" s="29" t="s">
        <v>6</v>
      </c>
      <c r="AF55" s="29" t="s">
        <v>6</v>
      </c>
      <c r="AG55" s="29">
        <f t="shared" si="0"/>
        <v>184</v>
      </c>
      <c r="AH55" s="29" t="s">
        <v>3817</v>
      </c>
      <c r="AI55" s="29" t="s">
        <v>3808</v>
      </c>
    </row>
    <row r="56" spans="1:35" s="29" customFormat="1" x14ac:dyDescent="0.25">
      <c r="A56" s="75"/>
      <c r="B56" s="71"/>
      <c r="C56" s="29" t="s">
        <v>183</v>
      </c>
      <c r="D56" s="29" t="s">
        <v>722</v>
      </c>
      <c r="E56" s="29" t="s">
        <v>724</v>
      </c>
      <c r="F56" s="29" t="s">
        <v>723</v>
      </c>
      <c r="G56" s="30">
        <v>3</v>
      </c>
      <c r="H56" s="29">
        <v>0</v>
      </c>
      <c r="I56" s="29">
        <v>0</v>
      </c>
      <c r="AD56" s="29">
        <f t="shared" si="1"/>
        <v>0</v>
      </c>
      <c r="AE56" s="29" t="s">
        <v>6</v>
      </c>
      <c r="AF56" s="29" t="s">
        <v>6</v>
      </c>
      <c r="AG56" s="29">
        <f t="shared" si="0"/>
        <v>149</v>
      </c>
      <c r="AH56" s="29" t="s">
        <v>3808</v>
      </c>
      <c r="AI56" s="29" t="s">
        <v>3880</v>
      </c>
    </row>
    <row r="57" spans="1:35" s="29" customFormat="1" x14ac:dyDescent="0.25">
      <c r="A57" s="75"/>
      <c r="B57" s="71"/>
      <c r="C57" s="29" t="s">
        <v>183</v>
      </c>
      <c r="D57" s="29" t="s">
        <v>725</v>
      </c>
      <c r="E57" s="29" t="s">
        <v>727</v>
      </c>
      <c r="F57" s="29" t="s">
        <v>726</v>
      </c>
      <c r="G57" s="30">
        <v>7</v>
      </c>
      <c r="H57" s="29">
        <v>0</v>
      </c>
      <c r="I57" s="29">
        <v>2</v>
      </c>
      <c r="K57" s="29" t="s">
        <v>728</v>
      </c>
      <c r="L57" s="29" t="s">
        <v>569</v>
      </c>
      <c r="AD57" s="29">
        <f t="shared" si="1"/>
        <v>2</v>
      </c>
      <c r="AE57" s="29" t="s">
        <v>6</v>
      </c>
      <c r="AF57" s="29" t="s">
        <v>6</v>
      </c>
      <c r="AG57" s="29">
        <f t="shared" si="0"/>
        <v>386</v>
      </c>
      <c r="AH57" s="29" t="s">
        <v>3808</v>
      </c>
      <c r="AI57" s="29" t="s">
        <v>3880</v>
      </c>
    </row>
    <row r="58" spans="1:35" s="29" customFormat="1" x14ac:dyDescent="0.25">
      <c r="A58" s="75"/>
      <c r="B58" s="71"/>
      <c r="C58" s="29" t="s">
        <v>189</v>
      </c>
      <c r="D58" s="29" t="s">
        <v>729</v>
      </c>
      <c r="E58" s="29" t="s">
        <v>731</v>
      </c>
      <c r="F58" s="29" t="s">
        <v>730</v>
      </c>
      <c r="G58" s="30">
        <v>18</v>
      </c>
      <c r="H58" s="29">
        <v>0</v>
      </c>
      <c r="I58" s="29">
        <v>2</v>
      </c>
      <c r="K58" s="29" t="s">
        <v>4400</v>
      </c>
      <c r="L58" s="29" t="s">
        <v>4150</v>
      </c>
      <c r="M58" s="29" t="s">
        <v>97</v>
      </c>
      <c r="N58" s="29" t="s">
        <v>591</v>
      </c>
      <c r="AD58" s="29">
        <f t="shared" si="1"/>
        <v>4</v>
      </c>
      <c r="AE58" s="29" t="s">
        <v>6</v>
      </c>
      <c r="AF58" s="29" t="s">
        <v>6</v>
      </c>
      <c r="AG58" s="29">
        <f t="shared" si="0"/>
        <v>227</v>
      </c>
      <c r="AH58" s="29" t="s">
        <v>3808</v>
      </c>
      <c r="AI58" s="29" t="s">
        <v>3817</v>
      </c>
    </row>
    <row r="59" spans="1:35" s="29" customFormat="1" x14ac:dyDescent="0.25">
      <c r="A59" s="75"/>
      <c r="B59" s="71"/>
      <c r="C59" s="29" t="s">
        <v>198</v>
      </c>
      <c r="D59" s="29" t="s">
        <v>732</v>
      </c>
      <c r="E59" s="29" t="s">
        <v>734</v>
      </c>
      <c r="F59" s="29" t="s">
        <v>733</v>
      </c>
      <c r="G59" s="30">
        <v>5</v>
      </c>
      <c r="H59" s="29">
        <v>0</v>
      </c>
      <c r="I59" s="29">
        <v>1</v>
      </c>
      <c r="K59" s="29" t="s">
        <v>547</v>
      </c>
      <c r="L59" s="29" t="s">
        <v>569</v>
      </c>
      <c r="AD59" s="29">
        <f t="shared" si="1"/>
        <v>2</v>
      </c>
      <c r="AE59" s="29" t="s">
        <v>6</v>
      </c>
      <c r="AF59" s="29" t="s">
        <v>6</v>
      </c>
      <c r="AG59" s="29">
        <f t="shared" si="0"/>
        <v>205</v>
      </c>
      <c r="AH59" s="29" t="s">
        <v>3808</v>
      </c>
      <c r="AI59" s="29" t="s">
        <v>3808</v>
      </c>
    </row>
    <row r="60" spans="1:35" s="29" customFormat="1" x14ac:dyDescent="0.25">
      <c r="A60" s="75"/>
      <c r="B60" s="71"/>
      <c r="C60" s="29" t="s">
        <v>895</v>
      </c>
      <c r="D60" s="29" t="s">
        <v>735</v>
      </c>
      <c r="E60" s="29" t="s">
        <v>737</v>
      </c>
      <c r="F60" s="29" t="s">
        <v>736</v>
      </c>
      <c r="G60" s="30">
        <v>9</v>
      </c>
      <c r="H60" s="29">
        <v>0</v>
      </c>
      <c r="I60" s="29">
        <v>1</v>
      </c>
      <c r="K60" s="29" t="s">
        <v>738</v>
      </c>
      <c r="L60" s="29" t="s">
        <v>547</v>
      </c>
      <c r="AD60" s="29">
        <f t="shared" si="1"/>
        <v>2</v>
      </c>
      <c r="AE60" s="29" t="s">
        <v>6</v>
      </c>
      <c r="AF60" s="29" t="s">
        <v>6</v>
      </c>
      <c r="AG60" s="29">
        <f t="shared" si="0"/>
        <v>143</v>
      </c>
      <c r="AH60" s="29" t="s">
        <v>3817</v>
      </c>
      <c r="AI60" s="29" t="s">
        <v>3817</v>
      </c>
    </row>
    <row r="61" spans="1:35" s="29" customFormat="1" x14ac:dyDescent="0.25">
      <c r="A61" s="75"/>
      <c r="B61" s="71"/>
      <c r="C61" s="29" t="s">
        <v>739</v>
      </c>
      <c r="D61" s="29" t="s">
        <v>740</v>
      </c>
      <c r="E61" s="29" t="s">
        <v>742</v>
      </c>
      <c r="F61" s="29" t="s">
        <v>741</v>
      </c>
      <c r="G61" s="30">
        <v>35</v>
      </c>
      <c r="H61" s="29">
        <v>0</v>
      </c>
      <c r="I61" s="29">
        <v>0</v>
      </c>
      <c r="AD61" s="29">
        <f t="shared" si="1"/>
        <v>0</v>
      </c>
      <c r="AE61" s="29" t="s">
        <v>6</v>
      </c>
      <c r="AF61" s="29" t="s">
        <v>6</v>
      </c>
      <c r="AG61" s="29">
        <f t="shared" si="0"/>
        <v>222</v>
      </c>
      <c r="AH61" s="29" t="s">
        <v>3838</v>
      </c>
      <c r="AI61" s="29" t="s">
        <v>3817</v>
      </c>
    </row>
    <row r="62" spans="1:35" s="29" customFormat="1" x14ac:dyDescent="0.25">
      <c r="A62" s="75"/>
      <c r="B62" s="71"/>
      <c r="C62" s="29" t="s">
        <v>739</v>
      </c>
      <c r="D62" s="29" t="s">
        <v>743</v>
      </c>
      <c r="E62" s="29" t="s">
        <v>3</v>
      </c>
      <c r="F62" s="29" t="s">
        <v>744</v>
      </c>
      <c r="G62" s="30">
        <v>3</v>
      </c>
      <c r="H62" s="29">
        <v>0</v>
      </c>
      <c r="I62" s="29">
        <v>1</v>
      </c>
      <c r="J62" s="29">
        <v>236</v>
      </c>
      <c r="K62" s="29" t="s">
        <v>745</v>
      </c>
      <c r="AD62" s="29">
        <f t="shared" si="1"/>
        <v>1</v>
      </c>
      <c r="AE62" s="29" t="s">
        <v>6</v>
      </c>
      <c r="AF62" s="29" t="s">
        <v>6</v>
      </c>
      <c r="AG62" s="29">
        <f t="shared" si="0"/>
        <v>307</v>
      </c>
      <c r="AH62" s="29" t="s">
        <v>3838</v>
      </c>
      <c r="AI62" s="29" t="s">
        <v>3808</v>
      </c>
    </row>
    <row r="63" spans="1:35" s="4" customFormat="1" x14ac:dyDescent="0.25">
      <c r="A63" s="76"/>
      <c r="B63" s="72"/>
      <c r="C63" s="4" t="s">
        <v>739</v>
      </c>
      <c r="D63" s="4" t="s">
        <v>746</v>
      </c>
      <c r="E63" s="4" t="s">
        <v>748</v>
      </c>
      <c r="F63" s="4" t="s">
        <v>747</v>
      </c>
      <c r="G63" s="31">
        <v>5</v>
      </c>
      <c r="H63" s="4">
        <v>0</v>
      </c>
      <c r="I63" s="4">
        <v>1</v>
      </c>
      <c r="K63" s="4" t="s">
        <v>547</v>
      </c>
      <c r="L63" s="4" t="s">
        <v>683</v>
      </c>
      <c r="M63" s="4" t="s">
        <v>749</v>
      </c>
      <c r="AD63" s="4">
        <f t="shared" si="1"/>
        <v>3</v>
      </c>
      <c r="AE63" s="4" t="s">
        <v>6</v>
      </c>
      <c r="AF63" s="4" t="s">
        <v>6</v>
      </c>
      <c r="AG63" s="4">
        <f t="shared" si="0"/>
        <v>266</v>
      </c>
      <c r="AH63" s="4" t="s">
        <v>3838</v>
      </c>
      <c r="AI63" s="4" t="s">
        <v>3817</v>
      </c>
    </row>
    <row r="64" spans="1:35" s="27" customFormat="1" x14ac:dyDescent="0.25">
      <c r="A64" s="77" t="s">
        <v>2295</v>
      </c>
      <c r="B64" s="70">
        <f>COUNTA(C64:C75)</f>
        <v>12</v>
      </c>
      <c r="C64" s="27" t="s">
        <v>217</v>
      </c>
      <c r="D64" s="27" t="s">
        <v>750</v>
      </c>
      <c r="E64" s="27" t="s">
        <v>752</v>
      </c>
      <c r="F64" s="27" t="s">
        <v>751</v>
      </c>
      <c r="G64" s="28">
        <v>2</v>
      </c>
      <c r="H64" s="27">
        <v>0</v>
      </c>
      <c r="I64" s="27">
        <v>1</v>
      </c>
      <c r="AD64" s="27">
        <f t="shared" si="1"/>
        <v>0</v>
      </c>
      <c r="AE64" s="27" t="s">
        <v>6</v>
      </c>
      <c r="AF64" s="27" t="s">
        <v>6</v>
      </c>
      <c r="AG64" s="27">
        <f t="shared" si="0"/>
        <v>117</v>
      </c>
      <c r="AH64" s="27" t="s">
        <v>3838</v>
      </c>
      <c r="AI64" s="27" t="s">
        <v>3817</v>
      </c>
    </row>
    <row r="65" spans="1:35" s="29" customFormat="1" x14ac:dyDescent="0.25">
      <c r="A65" s="78"/>
      <c r="B65" s="71"/>
      <c r="C65" s="29" t="s">
        <v>894</v>
      </c>
      <c r="D65" s="29" t="s">
        <v>753</v>
      </c>
      <c r="E65" s="29" t="s">
        <v>755</v>
      </c>
      <c r="F65" s="29" t="s">
        <v>754</v>
      </c>
      <c r="G65" s="30">
        <v>3</v>
      </c>
      <c r="H65" s="29">
        <v>0</v>
      </c>
      <c r="I65" s="29">
        <v>0</v>
      </c>
      <c r="K65" s="29" t="s">
        <v>756</v>
      </c>
      <c r="L65" s="29" t="s">
        <v>745</v>
      </c>
      <c r="M65" s="29" t="s">
        <v>547</v>
      </c>
      <c r="N65" s="29" t="s">
        <v>757</v>
      </c>
      <c r="AD65" s="29">
        <f t="shared" si="1"/>
        <v>4</v>
      </c>
      <c r="AE65" s="29" t="s">
        <v>6</v>
      </c>
      <c r="AF65" s="29" t="s">
        <v>6</v>
      </c>
      <c r="AG65" s="29">
        <f t="shared" si="0"/>
        <v>114</v>
      </c>
      <c r="AH65" s="29" t="s">
        <v>3817</v>
      </c>
      <c r="AI65" s="29" t="s">
        <v>3817</v>
      </c>
    </row>
    <row r="66" spans="1:35" s="29" customFormat="1" x14ac:dyDescent="0.25">
      <c r="A66" s="78"/>
      <c r="B66" s="71"/>
      <c r="C66" s="29" t="s">
        <v>217</v>
      </c>
      <c r="D66" s="29" t="s">
        <v>758</v>
      </c>
      <c r="E66" s="29" t="s">
        <v>760</v>
      </c>
      <c r="F66" s="29" t="s">
        <v>759</v>
      </c>
      <c r="G66" s="30">
        <v>13</v>
      </c>
      <c r="H66" s="29">
        <v>0</v>
      </c>
      <c r="I66" s="29">
        <v>1</v>
      </c>
      <c r="K66" s="29" t="s">
        <v>161</v>
      </c>
      <c r="L66" s="29" t="s">
        <v>547</v>
      </c>
      <c r="AD66" s="29">
        <f t="shared" si="1"/>
        <v>2</v>
      </c>
      <c r="AE66" s="29" t="s">
        <v>6</v>
      </c>
      <c r="AF66" s="29" t="s">
        <v>6</v>
      </c>
      <c r="AG66" s="29">
        <f t="shared" si="0"/>
        <v>294</v>
      </c>
      <c r="AH66" s="29" t="s">
        <v>3838</v>
      </c>
      <c r="AI66" s="29" t="s">
        <v>3817</v>
      </c>
    </row>
    <row r="67" spans="1:35" s="29" customFormat="1" x14ac:dyDescent="0.25">
      <c r="A67" s="78"/>
      <c r="B67" s="71"/>
      <c r="C67" s="29" t="s">
        <v>230</v>
      </c>
      <c r="D67" s="29" t="s">
        <v>761</v>
      </c>
      <c r="E67" s="29" t="s">
        <v>763</v>
      </c>
      <c r="F67" s="29" t="s">
        <v>762</v>
      </c>
      <c r="G67" s="30">
        <v>4</v>
      </c>
      <c r="H67" s="29">
        <v>0</v>
      </c>
      <c r="I67" s="29">
        <v>0</v>
      </c>
      <c r="K67" s="29" t="s">
        <v>547</v>
      </c>
      <c r="L67" s="29" t="s">
        <v>4172</v>
      </c>
      <c r="AD67" s="29">
        <f t="shared" si="1"/>
        <v>2</v>
      </c>
      <c r="AE67" s="29" t="s">
        <v>6</v>
      </c>
      <c r="AF67" s="29" t="s">
        <v>6</v>
      </c>
      <c r="AG67" s="29">
        <f t="shared" ref="AG67:AG130" si="2">LEN(F67)</f>
        <v>524</v>
      </c>
      <c r="AH67" s="29" t="s">
        <v>3838</v>
      </c>
      <c r="AI67" s="29" t="s">
        <v>3817</v>
      </c>
    </row>
    <row r="68" spans="1:35" s="29" customFormat="1" x14ac:dyDescent="0.25">
      <c r="A68" s="78"/>
      <c r="B68" s="71"/>
      <c r="C68" s="29" t="s">
        <v>230</v>
      </c>
      <c r="D68" s="29" t="s">
        <v>764</v>
      </c>
      <c r="E68" s="29" t="s">
        <v>3</v>
      </c>
      <c r="F68" s="29" t="s">
        <v>765</v>
      </c>
      <c r="G68" s="30">
        <v>14</v>
      </c>
      <c r="H68" s="29">
        <v>0</v>
      </c>
      <c r="I68" s="29">
        <v>0</v>
      </c>
      <c r="J68" s="29">
        <v>327</v>
      </c>
      <c r="K68" s="29" t="s">
        <v>547</v>
      </c>
      <c r="L68" s="29" t="s">
        <v>569</v>
      </c>
      <c r="AD68" s="29">
        <f t="shared" ref="AD68:AD131" si="3">COUNTA(K68:AC68)</f>
        <v>2</v>
      </c>
      <c r="AE68" s="29" t="s">
        <v>6</v>
      </c>
      <c r="AF68" s="29" t="s">
        <v>6</v>
      </c>
      <c r="AG68" s="29">
        <f t="shared" si="2"/>
        <v>400</v>
      </c>
      <c r="AH68" s="29" t="s">
        <v>3838</v>
      </c>
      <c r="AI68" s="29" t="s">
        <v>3808</v>
      </c>
    </row>
    <row r="69" spans="1:35" s="29" customFormat="1" x14ac:dyDescent="0.25">
      <c r="A69" s="78"/>
      <c r="B69" s="71"/>
      <c r="C69" s="29" t="s">
        <v>230</v>
      </c>
      <c r="D69" s="29" t="s">
        <v>766</v>
      </c>
      <c r="E69" s="29" t="s">
        <v>768</v>
      </c>
      <c r="F69" s="29" t="s">
        <v>767</v>
      </c>
      <c r="G69" s="30">
        <v>9</v>
      </c>
      <c r="H69" s="29">
        <v>2</v>
      </c>
      <c r="I69" s="29">
        <v>2</v>
      </c>
      <c r="K69" s="29" t="s">
        <v>769</v>
      </c>
      <c r="L69" s="29" t="s">
        <v>547</v>
      </c>
      <c r="M69" s="29" t="s">
        <v>770</v>
      </c>
      <c r="AD69" s="29">
        <f t="shared" si="3"/>
        <v>3</v>
      </c>
      <c r="AE69" s="29" t="s">
        <v>6</v>
      </c>
      <c r="AF69" s="29" t="s">
        <v>6</v>
      </c>
      <c r="AG69" s="29">
        <f t="shared" si="2"/>
        <v>444</v>
      </c>
      <c r="AH69" s="29" t="s">
        <v>3838</v>
      </c>
      <c r="AI69" s="29" t="s">
        <v>3808</v>
      </c>
    </row>
    <row r="70" spans="1:35" s="29" customFormat="1" x14ac:dyDescent="0.25">
      <c r="A70" s="78"/>
      <c r="B70" s="71"/>
      <c r="C70" s="29" t="s">
        <v>234</v>
      </c>
      <c r="D70" s="29" t="s">
        <v>771</v>
      </c>
      <c r="E70" s="29" t="s">
        <v>773</v>
      </c>
      <c r="F70" s="29" t="s">
        <v>772</v>
      </c>
      <c r="G70" s="30">
        <v>10</v>
      </c>
      <c r="H70" s="29">
        <v>0</v>
      </c>
      <c r="I70" s="29">
        <v>2</v>
      </c>
      <c r="K70" s="29" t="s">
        <v>774</v>
      </c>
      <c r="L70" s="29" t="s">
        <v>547</v>
      </c>
      <c r="AD70" s="29">
        <f t="shared" si="3"/>
        <v>2</v>
      </c>
      <c r="AE70" s="29" t="s">
        <v>6</v>
      </c>
      <c r="AF70" s="29" t="s">
        <v>6</v>
      </c>
      <c r="AG70" s="29">
        <f t="shared" si="2"/>
        <v>410</v>
      </c>
      <c r="AH70" s="29" t="s">
        <v>3838</v>
      </c>
      <c r="AI70" s="29" t="s">
        <v>3817</v>
      </c>
    </row>
    <row r="71" spans="1:35" s="29" customFormat="1" x14ac:dyDescent="0.25">
      <c r="A71" s="78"/>
      <c r="B71" s="71"/>
      <c r="C71" s="29" t="s">
        <v>234</v>
      </c>
      <c r="D71" s="29" t="s">
        <v>775</v>
      </c>
      <c r="E71" s="29" t="s">
        <v>777</v>
      </c>
      <c r="F71" s="29" t="s">
        <v>776</v>
      </c>
      <c r="G71" s="30">
        <v>6</v>
      </c>
      <c r="H71" s="29">
        <v>0</v>
      </c>
      <c r="I71" s="29">
        <v>2</v>
      </c>
      <c r="AD71" s="29">
        <f t="shared" si="3"/>
        <v>0</v>
      </c>
      <c r="AE71" s="29" t="s">
        <v>6</v>
      </c>
      <c r="AF71" s="29" t="s">
        <v>6</v>
      </c>
      <c r="AG71" s="29">
        <f t="shared" si="2"/>
        <v>350</v>
      </c>
      <c r="AH71" s="29" t="s">
        <v>3838</v>
      </c>
      <c r="AI71" s="29" t="s">
        <v>3817</v>
      </c>
    </row>
    <row r="72" spans="1:35" s="29" customFormat="1" x14ac:dyDescent="0.25">
      <c r="A72" s="78"/>
      <c r="B72" s="71"/>
      <c r="C72" s="29" t="s">
        <v>778</v>
      </c>
      <c r="D72" s="29" t="s">
        <v>779</v>
      </c>
      <c r="E72" s="29" t="s">
        <v>3</v>
      </c>
      <c r="F72" s="29" t="s">
        <v>780</v>
      </c>
      <c r="G72" s="30">
        <v>4</v>
      </c>
      <c r="H72" s="29">
        <v>0</v>
      </c>
      <c r="I72" s="29">
        <v>0</v>
      </c>
      <c r="K72" s="29" t="s">
        <v>745</v>
      </c>
      <c r="AD72" s="29">
        <f t="shared" si="3"/>
        <v>1</v>
      </c>
      <c r="AE72" s="29" t="s">
        <v>6</v>
      </c>
      <c r="AF72" s="29" t="s">
        <v>6</v>
      </c>
      <c r="AG72" s="29">
        <f t="shared" si="2"/>
        <v>243</v>
      </c>
      <c r="AH72" s="29" t="s">
        <v>3838</v>
      </c>
      <c r="AI72" s="29" t="s">
        <v>3808</v>
      </c>
    </row>
    <row r="73" spans="1:35" s="29" customFormat="1" x14ac:dyDescent="0.25">
      <c r="A73" s="78"/>
      <c r="B73" s="71"/>
      <c r="C73" s="29" t="s">
        <v>778</v>
      </c>
      <c r="D73" s="29" t="s">
        <v>781</v>
      </c>
      <c r="E73" s="29" t="s">
        <v>783</v>
      </c>
      <c r="F73" s="29" t="s">
        <v>782</v>
      </c>
      <c r="G73" s="30">
        <v>2</v>
      </c>
      <c r="H73" s="29">
        <v>0</v>
      </c>
      <c r="I73" s="29">
        <v>0</v>
      </c>
      <c r="AD73" s="29">
        <f t="shared" si="3"/>
        <v>0</v>
      </c>
      <c r="AE73" s="29" t="s">
        <v>6</v>
      </c>
      <c r="AF73" s="29" t="s">
        <v>6</v>
      </c>
      <c r="AG73" s="29">
        <f t="shared" si="2"/>
        <v>237</v>
      </c>
      <c r="AH73" s="29" t="s">
        <v>3838</v>
      </c>
      <c r="AI73" s="29" t="s">
        <v>3817</v>
      </c>
    </row>
    <row r="74" spans="1:35" s="29" customFormat="1" x14ac:dyDescent="0.25">
      <c r="A74" s="78"/>
      <c r="B74" s="71"/>
      <c r="C74" s="29" t="s">
        <v>784</v>
      </c>
      <c r="D74" s="29" t="s">
        <v>785</v>
      </c>
      <c r="E74" s="29" t="s">
        <v>3</v>
      </c>
      <c r="F74" s="29" t="s">
        <v>786</v>
      </c>
      <c r="G74" s="30">
        <v>12</v>
      </c>
      <c r="H74" s="29">
        <v>0</v>
      </c>
      <c r="I74" s="29">
        <v>1</v>
      </c>
      <c r="K74" s="29" t="s">
        <v>547</v>
      </c>
      <c r="AD74" s="29">
        <f t="shared" si="3"/>
        <v>1</v>
      </c>
      <c r="AE74" s="29" t="s">
        <v>6</v>
      </c>
      <c r="AF74" s="29" t="s">
        <v>6</v>
      </c>
      <c r="AG74" s="29">
        <f t="shared" si="2"/>
        <v>371</v>
      </c>
      <c r="AH74" s="29" t="s">
        <v>3817</v>
      </c>
      <c r="AI74" s="29" t="s">
        <v>3808</v>
      </c>
    </row>
    <row r="75" spans="1:35" s="4" customFormat="1" x14ac:dyDescent="0.25">
      <c r="A75" s="79"/>
      <c r="B75" s="72"/>
      <c r="C75" s="4" t="s">
        <v>784</v>
      </c>
      <c r="D75" s="4" t="s">
        <v>787</v>
      </c>
      <c r="E75" s="4" t="s">
        <v>789</v>
      </c>
      <c r="F75" s="4" t="s">
        <v>788</v>
      </c>
      <c r="G75" s="31">
        <v>10</v>
      </c>
      <c r="H75" s="4">
        <v>0</v>
      </c>
      <c r="I75" s="4">
        <v>0</v>
      </c>
      <c r="AD75" s="4">
        <f t="shared" si="3"/>
        <v>0</v>
      </c>
      <c r="AE75" s="4" t="s">
        <v>6</v>
      </c>
      <c r="AF75" s="4" t="s">
        <v>6</v>
      </c>
      <c r="AG75" s="4">
        <f t="shared" si="2"/>
        <v>389</v>
      </c>
      <c r="AH75" s="4" t="s">
        <v>3838</v>
      </c>
      <c r="AI75" s="4" t="s">
        <v>3817</v>
      </c>
    </row>
    <row r="76" spans="1:35" s="27" customFormat="1" x14ac:dyDescent="0.25">
      <c r="A76" s="77" t="s">
        <v>2295</v>
      </c>
      <c r="B76" s="70">
        <f>COUNTA(C76:C83)</f>
        <v>8</v>
      </c>
      <c r="C76" s="27" t="s">
        <v>251</v>
      </c>
      <c r="D76" s="27" t="s">
        <v>790</v>
      </c>
      <c r="E76" s="27" t="s">
        <v>3</v>
      </c>
      <c r="F76" s="27" t="s">
        <v>791</v>
      </c>
      <c r="G76" s="28">
        <v>15</v>
      </c>
      <c r="H76" s="27">
        <v>0</v>
      </c>
      <c r="I76" s="27">
        <v>4</v>
      </c>
      <c r="J76" s="27">
        <v>736</v>
      </c>
      <c r="K76" s="27" t="s">
        <v>792</v>
      </c>
      <c r="L76" s="27" t="s">
        <v>793</v>
      </c>
      <c r="M76" s="27" t="s">
        <v>4440</v>
      </c>
      <c r="AD76" s="27">
        <f t="shared" si="3"/>
        <v>3</v>
      </c>
      <c r="AE76" s="27" t="s">
        <v>6</v>
      </c>
      <c r="AF76" s="27" t="s">
        <v>6</v>
      </c>
      <c r="AG76" s="27">
        <f t="shared" si="2"/>
        <v>176</v>
      </c>
      <c r="AH76" s="27" t="s">
        <v>3838</v>
      </c>
      <c r="AI76" s="27" t="s">
        <v>3817</v>
      </c>
    </row>
    <row r="77" spans="1:35" s="29" customFormat="1" x14ac:dyDescent="0.25">
      <c r="A77" s="78"/>
      <c r="B77" s="71"/>
      <c r="C77" s="29" t="s">
        <v>893</v>
      </c>
      <c r="D77" s="29" t="s">
        <v>794</v>
      </c>
      <c r="E77" s="29" t="s">
        <v>796</v>
      </c>
      <c r="F77" s="29" t="s">
        <v>795</v>
      </c>
      <c r="G77" s="30">
        <v>2</v>
      </c>
      <c r="H77" s="29">
        <v>0</v>
      </c>
      <c r="I77" s="29">
        <v>0</v>
      </c>
      <c r="K77" s="29" t="s">
        <v>756</v>
      </c>
      <c r="L77" s="29" t="s">
        <v>797</v>
      </c>
      <c r="M77" s="29" t="s">
        <v>798</v>
      </c>
      <c r="N77" s="29" t="s">
        <v>799</v>
      </c>
      <c r="O77" s="29" t="s">
        <v>798</v>
      </c>
      <c r="P77" s="29" t="s">
        <v>800</v>
      </c>
      <c r="AD77" s="29">
        <f t="shared" si="3"/>
        <v>6</v>
      </c>
      <c r="AE77" s="29" t="s">
        <v>6</v>
      </c>
      <c r="AF77" s="29" t="s">
        <v>6</v>
      </c>
      <c r="AG77" s="29">
        <f t="shared" si="2"/>
        <v>179</v>
      </c>
      <c r="AH77" s="29" t="s">
        <v>3817</v>
      </c>
      <c r="AI77" s="29" t="s">
        <v>3817</v>
      </c>
    </row>
    <row r="78" spans="1:35" s="29" customFormat="1" x14ac:dyDescent="0.25">
      <c r="A78" s="78"/>
      <c r="B78" s="71"/>
      <c r="C78" s="29" t="s">
        <v>801</v>
      </c>
      <c r="D78" s="29" t="s">
        <v>802</v>
      </c>
      <c r="E78" s="29" t="s">
        <v>804</v>
      </c>
      <c r="F78" s="29" t="s">
        <v>803</v>
      </c>
      <c r="G78" s="30">
        <v>11</v>
      </c>
      <c r="H78" s="29">
        <v>0</v>
      </c>
      <c r="I78" s="29">
        <v>0</v>
      </c>
      <c r="K78" s="29" t="s">
        <v>805</v>
      </c>
      <c r="L78" s="29" t="s">
        <v>547</v>
      </c>
      <c r="AD78" s="29">
        <f t="shared" si="3"/>
        <v>2</v>
      </c>
      <c r="AE78" s="29" t="s">
        <v>6</v>
      </c>
      <c r="AF78" s="29" t="s">
        <v>6</v>
      </c>
      <c r="AG78" s="29">
        <f t="shared" si="2"/>
        <v>272</v>
      </c>
      <c r="AH78" s="29" t="s">
        <v>3838</v>
      </c>
      <c r="AI78" s="29" t="s">
        <v>3808</v>
      </c>
    </row>
    <row r="79" spans="1:35" s="29" customFormat="1" x14ac:dyDescent="0.25">
      <c r="A79" s="78"/>
      <c r="B79" s="71"/>
      <c r="C79" s="29" t="s">
        <v>806</v>
      </c>
      <c r="D79" s="29" t="s">
        <v>807</v>
      </c>
      <c r="E79" s="29" t="s">
        <v>3</v>
      </c>
      <c r="F79" s="29" t="s">
        <v>808</v>
      </c>
      <c r="G79" s="30">
        <v>15</v>
      </c>
      <c r="H79" s="29">
        <v>2</v>
      </c>
      <c r="I79" s="29">
        <v>6</v>
      </c>
      <c r="J79" s="29">
        <v>614</v>
      </c>
      <c r="K79" s="29" t="s">
        <v>792</v>
      </c>
      <c r="L79" s="29" t="s">
        <v>793</v>
      </c>
      <c r="M79" s="29" t="s">
        <v>4440</v>
      </c>
      <c r="AD79" s="29">
        <f t="shared" si="3"/>
        <v>3</v>
      </c>
      <c r="AE79" s="29" t="s">
        <v>6</v>
      </c>
      <c r="AF79" s="29" t="s">
        <v>6</v>
      </c>
      <c r="AG79" s="29">
        <f t="shared" si="2"/>
        <v>147</v>
      </c>
      <c r="AH79" s="29" t="s">
        <v>3838</v>
      </c>
      <c r="AI79" s="29" t="s">
        <v>3817</v>
      </c>
    </row>
    <row r="80" spans="1:35" s="29" customFormat="1" x14ac:dyDescent="0.25">
      <c r="A80" s="78"/>
      <c r="B80" s="71"/>
      <c r="C80" s="29" t="s">
        <v>258</v>
      </c>
      <c r="D80" s="29" t="s">
        <v>809</v>
      </c>
      <c r="E80" s="29" t="s">
        <v>811</v>
      </c>
      <c r="F80" s="29" t="s">
        <v>810</v>
      </c>
      <c r="G80" s="30">
        <v>7</v>
      </c>
      <c r="H80" s="29">
        <v>0</v>
      </c>
      <c r="I80" s="29">
        <v>0</v>
      </c>
      <c r="K80" s="29" t="s">
        <v>812</v>
      </c>
      <c r="L80" s="29" t="s">
        <v>4452</v>
      </c>
      <c r="M80" s="29" t="s">
        <v>813</v>
      </c>
      <c r="AD80" s="29">
        <f t="shared" si="3"/>
        <v>3</v>
      </c>
      <c r="AE80" s="29" t="s">
        <v>6</v>
      </c>
      <c r="AF80" s="29" t="s">
        <v>6</v>
      </c>
      <c r="AG80" s="29">
        <f t="shared" si="2"/>
        <v>302</v>
      </c>
      <c r="AH80" s="29" t="s">
        <v>3838</v>
      </c>
      <c r="AI80" s="29" t="s">
        <v>3817</v>
      </c>
    </row>
    <row r="81" spans="1:35" s="29" customFormat="1" x14ac:dyDescent="0.25">
      <c r="A81" s="78"/>
      <c r="B81" s="71"/>
      <c r="C81" s="29" t="s">
        <v>258</v>
      </c>
      <c r="D81" s="29" t="s">
        <v>814</v>
      </c>
      <c r="E81" s="29" t="s">
        <v>816</v>
      </c>
      <c r="F81" s="29" t="s">
        <v>815</v>
      </c>
      <c r="G81" s="30">
        <v>4</v>
      </c>
      <c r="H81" s="29">
        <v>0</v>
      </c>
      <c r="I81" s="29">
        <v>1</v>
      </c>
      <c r="AD81" s="29">
        <f t="shared" si="3"/>
        <v>0</v>
      </c>
      <c r="AE81" s="29" t="s">
        <v>6</v>
      </c>
      <c r="AF81" s="29" t="s">
        <v>6</v>
      </c>
      <c r="AG81" s="29">
        <f t="shared" si="2"/>
        <v>499</v>
      </c>
      <c r="AH81" s="29" t="s">
        <v>3838</v>
      </c>
      <c r="AI81" s="29" t="s">
        <v>3817</v>
      </c>
    </row>
    <row r="82" spans="1:35" s="29" customFormat="1" x14ac:dyDescent="0.25">
      <c r="A82" s="78"/>
      <c r="B82" s="71"/>
      <c r="C82" s="29" t="s">
        <v>817</v>
      </c>
      <c r="D82" s="29" t="s">
        <v>818</v>
      </c>
      <c r="E82" s="29" t="s">
        <v>820</v>
      </c>
      <c r="F82" s="29" t="s">
        <v>819</v>
      </c>
      <c r="G82" s="30">
        <v>23</v>
      </c>
      <c r="H82" s="29">
        <v>0</v>
      </c>
      <c r="I82" s="29">
        <v>0</v>
      </c>
      <c r="K82" s="29" t="s">
        <v>233</v>
      </c>
      <c r="L82" s="29" t="s">
        <v>821</v>
      </c>
      <c r="M82" s="29" t="s">
        <v>822</v>
      </c>
      <c r="N82" s="29" t="s">
        <v>823</v>
      </c>
      <c r="AD82" s="29">
        <f t="shared" si="3"/>
        <v>4</v>
      </c>
      <c r="AE82" s="29" t="s">
        <v>6</v>
      </c>
      <c r="AF82" s="29" t="s">
        <v>6</v>
      </c>
      <c r="AG82" s="29">
        <f t="shared" si="2"/>
        <v>199</v>
      </c>
      <c r="AH82" s="33" t="s">
        <v>3808</v>
      </c>
      <c r="AI82" s="33" t="s">
        <v>3808</v>
      </c>
    </row>
    <row r="83" spans="1:35" s="4" customFormat="1" x14ac:dyDescent="0.25">
      <c r="A83" s="79"/>
      <c r="B83" s="72"/>
      <c r="C83" s="4" t="s">
        <v>817</v>
      </c>
      <c r="D83" s="4" t="s">
        <v>824</v>
      </c>
      <c r="E83" s="4" t="s">
        <v>3</v>
      </c>
      <c r="F83" s="4" t="s">
        <v>825</v>
      </c>
      <c r="G83" s="31">
        <v>12</v>
      </c>
      <c r="H83" s="4">
        <v>0</v>
      </c>
      <c r="I83" s="4">
        <v>2</v>
      </c>
      <c r="J83" s="4">
        <v>579</v>
      </c>
      <c r="K83" s="4" t="s">
        <v>745</v>
      </c>
      <c r="L83" s="4" t="s">
        <v>375</v>
      </c>
      <c r="AD83" s="4">
        <f t="shared" si="3"/>
        <v>2</v>
      </c>
      <c r="AE83" s="4" t="s">
        <v>6</v>
      </c>
      <c r="AF83" s="4" t="s">
        <v>6</v>
      </c>
      <c r="AG83" s="4">
        <f t="shared" si="2"/>
        <v>318</v>
      </c>
      <c r="AH83" s="22" t="s">
        <v>3808</v>
      </c>
      <c r="AI83" s="22" t="s">
        <v>3808</v>
      </c>
    </row>
    <row r="84" spans="1:35" s="27" customFormat="1" x14ac:dyDescent="0.25">
      <c r="A84" s="77" t="s">
        <v>2295</v>
      </c>
      <c r="B84" s="70">
        <f>COUNTA(C84:C91)</f>
        <v>8</v>
      </c>
      <c r="C84" s="27" t="s">
        <v>264</v>
      </c>
      <c r="D84" s="27" t="s">
        <v>826</v>
      </c>
      <c r="E84" s="27" t="s">
        <v>3</v>
      </c>
      <c r="F84" s="27" t="s">
        <v>827</v>
      </c>
      <c r="G84" s="28">
        <v>25</v>
      </c>
      <c r="H84" s="27">
        <v>0</v>
      </c>
      <c r="I84" s="27">
        <v>8</v>
      </c>
      <c r="J84" s="27">
        <v>800</v>
      </c>
      <c r="K84" s="27" t="s">
        <v>828</v>
      </c>
      <c r="L84" s="27" t="s">
        <v>998</v>
      </c>
      <c r="M84" s="27" t="s">
        <v>829</v>
      </c>
      <c r="AD84" s="27">
        <f t="shared" si="3"/>
        <v>3</v>
      </c>
      <c r="AE84" s="27" t="s">
        <v>6</v>
      </c>
      <c r="AF84" s="27" t="s">
        <v>6</v>
      </c>
      <c r="AG84" s="27">
        <f t="shared" si="2"/>
        <v>482</v>
      </c>
      <c r="AH84" s="32" t="s">
        <v>3808</v>
      </c>
      <c r="AI84" s="32" t="s">
        <v>3808</v>
      </c>
    </row>
    <row r="85" spans="1:35" s="29" customFormat="1" x14ac:dyDescent="0.25">
      <c r="A85" s="78"/>
      <c r="B85" s="71"/>
      <c r="C85" s="29" t="s">
        <v>286</v>
      </c>
      <c r="D85" s="29" t="s">
        <v>830</v>
      </c>
      <c r="E85" s="29" t="s">
        <v>832</v>
      </c>
      <c r="F85" s="29" t="s">
        <v>831</v>
      </c>
      <c r="G85" s="30">
        <v>10</v>
      </c>
      <c r="H85" s="29">
        <v>0</v>
      </c>
      <c r="I85" s="29">
        <v>2</v>
      </c>
      <c r="K85" s="29" t="s">
        <v>683</v>
      </c>
      <c r="L85" s="29" t="s">
        <v>836</v>
      </c>
      <c r="M85" s="29" t="s">
        <v>823</v>
      </c>
      <c r="AD85" s="29">
        <f t="shared" si="3"/>
        <v>3</v>
      </c>
      <c r="AE85" s="29" t="s">
        <v>6</v>
      </c>
      <c r="AF85" s="29" t="s">
        <v>6</v>
      </c>
      <c r="AG85" s="29">
        <f t="shared" si="2"/>
        <v>260</v>
      </c>
      <c r="AH85" s="29" t="s">
        <v>3838</v>
      </c>
      <c r="AI85" s="29" t="s">
        <v>3817</v>
      </c>
    </row>
    <row r="86" spans="1:35" s="29" customFormat="1" x14ac:dyDescent="0.25">
      <c r="A86" s="78"/>
      <c r="B86" s="71"/>
      <c r="C86" s="29" t="s">
        <v>286</v>
      </c>
      <c r="D86" s="29" t="s">
        <v>833</v>
      </c>
      <c r="E86" s="29" t="s">
        <v>835</v>
      </c>
      <c r="F86" s="29" t="s">
        <v>834</v>
      </c>
      <c r="G86" s="30">
        <v>3</v>
      </c>
      <c r="H86" s="29">
        <v>0</v>
      </c>
      <c r="I86" s="29">
        <v>1</v>
      </c>
      <c r="K86" s="29" t="s">
        <v>683</v>
      </c>
      <c r="L86" s="29" t="s">
        <v>836</v>
      </c>
      <c r="M86" s="29" t="s">
        <v>823</v>
      </c>
      <c r="AD86" s="29">
        <f t="shared" si="3"/>
        <v>3</v>
      </c>
      <c r="AE86" s="29" t="s">
        <v>6</v>
      </c>
      <c r="AF86" s="29" t="s">
        <v>6</v>
      </c>
      <c r="AG86" s="29">
        <f t="shared" si="2"/>
        <v>176</v>
      </c>
      <c r="AH86" s="29" t="s">
        <v>3817</v>
      </c>
      <c r="AI86" s="29" t="s">
        <v>3817</v>
      </c>
    </row>
    <row r="87" spans="1:35" s="29" customFormat="1" x14ac:dyDescent="0.25">
      <c r="A87" s="78"/>
      <c r="B87" s="71"/>
      <c r="C87" s="29" t="s">
        <v>837</v>
      </c>
      <c r="D87" s="29" t="s">
        <v>838</v>
      </c>
      <c r="E87" s="29" t="s">
        <v>840</v>
      </c>
      <c r="F87" s="29" t="s">
        <v>839</v>
      </c>
      <c r="G87" s="30">
        <v>1</v>
      </c>
      <c r="H87" s="29">
        <v>0</v>
      </c>
      <c r="I87" s="29">
        <v>0</v>
      </c>
      <c r="K87" s="33" t="s">
        <v>547</v>
      </c>
      <c r="L87" s="33" t="s">
        <v>728</v>
      </c>
      <c r="AD87" s="29">
        <f t="shared" si="3"/>
        <v>2</v>
      </c>
      <c r="AE87" s="29" t="s">
        <v>6</v>
      </c>
      <c r="AF87" s="29" t="s">
        <v>6</v>
      </c>
      <c r="AG87" s="29">
        <f t="shared" si="2"/>
        <v>304</v>
      </c>
      <c r="AH87" s="29" t="s">
        <v>3838</v>
      </c>
      <c r="AI87" s="29" t="s">
        <v>3817</v>
      </c>
    </row>
    <row r="88" spans="1:35" s="29" customFormat="1" x14ac:dyDescent="0.25">
      <c r="A88" s="78"/>
      <c r="B88" s="71"/>
      <c r="C88" s="29" t="s">
        <v>295</v>
      </c>
      <c r="D88" s="29" t="s">
        <v>841</v>
      </c>
      <c r="E88" s="29" t="s">
        <v>3</v>
      </c>
      <c r="F88" s="29" t="s">
        <v>842</v>
      </c>
      <c r="G88" s="30">
        <v>6</v>
      </c>
      <c r="H88" s="29">
        <v>0</v>
      </c>
      <c r="I88" s="29">
        <v>0</v>
      </c>
      <c r="J88" s="29">
        <v>311</v>
      </c>
      <c r="K88" s="29" t="s">
        <v>745</v>
      </c>
      <c r="L88" s="29" t="s">
        <v>843</v>
      </c>
      <c r="AD88" s="29">
        <f t="shared" si="3"/>
        <v>2</v>
      </c>
      <c r="AE88" s="29" t="s">
        <v>6</v>
      </c>
      <c r="AF88" s="29" t="s">
        <v>6</v>
      </c>
      <c r="AG88" s="29">
        <f t="shared" si="2"/>
        <v>362</v>
      </c>
      <c r="AH88" s="33" t="s">
        <v>3808</v>
      </c>
      <c r="AI88" s="33" t="s">
        <v>3808</v>
      </c>
    </row>
    <row r="89" spans="1:35" s="29" customFormat="1" x14ac:dyDescent="0.25">
      <c r="A89" s="78"/>
      <c r="B89" s="71"/>
      <c r="C89" s="29" t="s">
        <v>295</v>
      </c>
      <c r="D89" s="29" t="s">
        <v>844</v>
      </c>
      <c r="E89" s="29" t="s">
        <v>846</v>
      </c>
      <c r="F89" s="29" t="s">
        <v>845</v>
      </c>
      <c r="G89" s="30">
        <v>38</v>
      </c>
      <c r="H89" s="29">
        <v>1</v>
      </c>
      <c r="I89" s="29">
        <v>2</v>
      </c>
      <c r="K89" s="29" t="s">
        <v>847</v>
      </c>
      <c r="L89" s="29" t="s">
        <v>848</v>
      </c>
      <c r="M89" s="29" t="s">
        <v>823</v>
      </c>
      <c r="N89" s="29" t="s">
        <v>849</v>
      </c>
      <c r="O89" s="29" t="s">
        <v>822</v>
      </c>
      <c r="P89" s="29" t="s">
        <v>233</v>
      </c>
      <c r="Q89" s="29" t="s">
        <v>4477</v>
      </c>
      <c r="AD89" s="29">
        <f t="shared" si="3"/>
        <v>7</v>
      </c>
      <c r="AE89" s="29" t="s">
        <v>6</v>
      </c>
      <c r="AF89" s="29" t="s">
        <v>6</v>
      </c>
      <c r="AG89" s="29">
        <f t="shared" si="2"/>
        <v>285</v>
      </c>
      <c r="AH89" s="33" t="s">
        <v>3808</v>
      </c>
      <c r="AI89" s="33" t="s">
        <v>3808</v>
      </c>
    </row>
    <row r="90" spans="1:35" s="29" customFormat="1" x14ac:dyDescent="0.25">
      <c r="A90" s="78"/>
      <c r="B90" s="71"/>
      <c r="C90" s="29" t="s">
        <v>295</v>
      </c>
      <c r="D90" s="29" t="s">
        <v>850</v>
      </c>
      <c r="E90" s="29" t="s">
        <v>852</v>
      </c>
      <c r="F90" s="29" t="s">
        <v>851</v>
      </c>
      <c r="G90" s="30">
        <v>5</v>
      </c>
      <c r="H90" s="29">
        <v>0</v>
      </c>
      <c r="I90" s="29">
        <v>0</v>
      </c>
      <c r="K90" s="29" t="s">
        <v>634</v>
      </c>
      <c r="L90" s="29" t="s">
        <v>4480</v>
      </c>
      <c r="AD90" s="29">
        <f t="shared" si="3"/>
        <v>2</v>
      </c>
      <c r="AE90" s="29" t="s">
        <v>6</v>
      </c>
      <c r="AF90" s="29" t="s">
        <v>6</v>
      </c>
      <c r="AG90" s="29">
        <f t="shared" si="2"/>
        <v>365</v>
      </c>
      <c r="AH90" s="29" t="s">
        <v>3838</v>
      </c>
      <c r="AI90" s="29" t="s">
        <v>3817</v>
      </c>
    </row>
    <row r="91" spans="1:35" s="4" customFormat="1" x14ac:dyDescent="0.25">
      <c r="A91" s="79"/>
      <c r="B91" s="72"/>
      <c r="C91" s="4" t="s">
        <v>301</v>
      </c>
      <c r="D91" s="4" t="s">
        <v>853</v>
      </c>
      <c r="E91" s="4" t="s">
        <v>855</v>
      </c>
      <c r="F91" s="4" t="s">
        <v>854</v>
      </c>
      <c r="G91" s="31">
        <v>3</v>
      </c>
      <c r="H91" s="4">
        <v>0</v>
      </c>
      <c r="I91" s="4">
        <v>0</v>
      </c>
      <c r="K91" s="4" t="s">
        <v>161</v>
      </c>
      <c r="L91" s="4" t="s">
        <v>856</v>
      </c>
      <c r="M91" s="4" t="s">
        <v>857</v>
      </c>
      <c r="N91" s="4" t="s">
        <v>4482</v>
      </c>
      <c r="AD91" s="4">
        <f t="shared" si="3"/>
        <v>4</v>
      </c>
      <c r="AE91" s="4" t="s">
        <v>6</v>
      </c>
      <c r="AF91" s="4" t="s">
        <v>6</v>
      </c>
      <c r="AG91" s="4">
        <f t="shared" si="2"/>
        <v>391</v>
      </c>
      <c r="AH91" s="22" t="s">
        <v>3808</v>
      </c>
      <c r="AI91" s="22" t="s">
        <v>3808</v>
      </c>
    </row>
    <row r="92" spans="1:35" s="27" customFormat="1" x14ac:dyDescent="0.25">
      <c r="A92" s="77" t="s">
        <v>2295</v>
      </c>
      <c r="B92" s="70">
        <f>COUNTA(C92:C103)</f>
        <v>12</v>
      </c>
      <c r="C92" s="27" t="s">
        <v>316</v>
      </c>
      <c r="D92" s="27" t="s">
        <v>858</v>
      </c>
      <c r="E92" s="27" t="s">
        <v>860</v>
      </c>
      <c r="F92" s="27" t="s">
        <v>859</v>
      </c>
      <c r="G92" s="28">
        <v>2</v>
      </c>
      <c r="H92" s="27">
        <v>0</v>
      </c>
      <c r="I92" s="27">
        <v>0</v>
      </c>
      <c r="K92" s="27" t="s">
        <v>634</v>
      </c>
      <c r="L92" s="27" t="s">
        <v>4480</v>
      </c>
      <c r="AD92" s="27">
        <f t="shared" si="3"/>
        <v>2</v>
      </c>
      <c r="AE92" s="27" t="s">
        <v>6</v>
      </c>
      <c r="AF92" s="27" t="s">
        <v>6</v>
      </c>
      <c r="AG92" s="27">
        <f t="shared" si="2"/>
        <v>339</v>
      </c>
      <c r="AH92" s="27" t="s">
        <v>3838</v>
      </c>
      <c r="AI92" s="27" t="s">
        <v>3817</v>
      </c>
    </row>
    <row r="93" spans="1:35" s="29" customFormat="1" x14ac:dyDescent="0.25">
      <c r="A93" s="78"/>
      <c r="B93" s="71"/>
      <c r="C93" s="29" t="s">
        <v>316</v>
      </c>
      <c r="D93" s="29" t="s">
        <v>861</v>
      </c>
      <c r="E93" s="29" t="s">
        <v>863</v>
      </c>
      <c r="F93" s="29" t="s">
        <v>862</v>
      </c>
      <c r="G93" s="30">
        <v>179</v>
      </c>
      <c r="H93" s="29">
        <v>1</v>
      </c>
      <c r="I93" s="29">
        <v>10</v>
      </c>
      <c r="K93" s="29" t="s">
        <v>547</v>
      </c>
      <c r="L93" s="29" t="s">
        <v>569</v>
      </c>
      <c r="M93" s="29" t="s">
        <v>864</v>
      </c>
      <c r="N93" s="29" t="s">
        <v>849</v>
      </c>
      <c r="O93" s="29" t="s">
        <v>864</v>
      </c>
      <c r="P93" s="29" t="s">
        <v>865</v>
      </c>
      <c r="AD93" s="29">
        <f t="shared" si="3"/>
        <v>6</v>
      </c>
      <c r="AE93" s="29" t="s">
        <v>6</v>
      </c>
      <c r="AF93" s="29" t="s">
        <v>6</v>
      </c>
      <c r="AG93" s="29">
        <f t="shared" si="2"/>
        <v>198</v>
      </c>
      <c r="AH93" s="33" t="s">
        <v>3808</v>
      </c>
      <c r="AI93" s="33" t="s">
        <v>3808</v>
      </c>
    </row>
    <row r="94" spans="1:35" s="29" customFormat="1" x14ac:dyDescent="0.25">
      <c r="A94" s="78"/>
      <c r="B94" s="71"/>
      <c r="C94" s="29" t="s">
        <v>316</v>
      </c>
      <c r="D94" s="29" t="s">
        <v>866</v>
      </c>
      <c r="E94" s="29" t="s">
        <v>3</v>
      </c>
      <c r="F94" s="29" t="s">
        <v>867</v>
      </c>
      <c r="G94" s="30">
        <v>13</v>
      </c>
      <c r="H94" s="29">
        <v>2</v>
      </c>
      <c r="I94" s="29">
        <v>4</v>
      </c>
      <c r="J94" s="29">
        <v>781</v>
      </c>
      <c r="K94" s="29" t="s">
        <v>634</v>
      </c>
      <c r="L94" s="29" t="s">
        <v>4489</v>
      </c>
      <c r="M94" s="29" t="s">
        <v>868</v>
      </c>
      <c r="AD94" s="29">
        <f t="shared" si="3"/>
        <v>3</v>
      </c>
      <c r="AE94" s="29" t="s">
        <v>6</v>
      </c>
      <c r="AF94" s="29" t="s">
        <v>6</v>
      </c>
      <c r="AG94" s="29">
        <f t="shared" si="2"/>
        <v>151</v>
      </c>
      <c r="AH94" s="33" t="s">
        <v>3808</v>
      </c>
      <c r="AI94" s="33" t="s">
        <v>3808</v>
      </c>
    </row>
    <row r="95" spans="1:35" s="29" customFormat="1" x14ac:dyDescent="0.25">
      <c r="A95" s="78"/>
      <c r="B95" s="71"/>
      <c r="C95" s="29" t="s">
        <v>324</v>
      </c>
      <c r="D95" s="29" t="s">
        <v>869</v>
      </c>
      <c r="E95" s="29" t="s">
        <v>3</v>
      </c>
      <c r="F95" s="29" t="s">
        <v>870</v>
      </c>
      <c r="G95" s="30">
        <v>0</v>
      </c>
      <c r="H95" s="29">
        <v>0</v>
      </c>
      <c r="I95" s="29">
        <v>1</v>
      </c>
      <c r="J95" s="29">
        <v>182</v>
      </c>
      <c r="AD95" s="29">
        <f t="shared" si="3"/>
        <v>0</v>
      </c>
      <c r="AE95" s="29" t="s">
        <v>6</v>
      </c>
      <c r="AF95" s="29" t="s">
        <v>6</v>
      </c>
      <c r="AG95" s="29">
        <f t="shared" si="2"/>
        <v>202</v>
      </c>
      <c r="AH95" s="33" t="s">
        <v>3808</v>
      </c>
      <c r="AI95" s="33" t="s">
        <v>3808</v>
      </c>
    </row>
    <row r="96" spans="1:35" s="6" customFormat="1" x14ac:dyDescent="0.25">
      <c r="A96" s="78"/>
      <c r="B96" s="71"/>
      <c r="C96" s="6" t="s">
        <v>324</v>
      </c>
      <c r="D96" s="6" t="s">
        <v>871</v>
      </c>
      <c r="E96" s="6" t="s">
        <v>3</v>
      </c>
      <c r="F96" s="6" t="s">
        <v>872</v>
      </c>
      <c r="G96" s="37">
        <v>4</v>
      </c>
      <c r="H96" s="6">
        <v>0</v>
      </c>
      <c r="I96" s="6">
        <v>0</v>
      </c>
      <c r="J96" s="6">
        <v>234</v>
      </c>
      <c r="K96" s="6" t="s">
        <v>873</v>
      </c>
      <c r="AD96" s="29">
        <f t="shared" si="3"/>
        <v>1</v>
      </c>
      <c r="AE96" s="6" t="s">
        <v>6</v>
      </c>
      <c r="AF96" s="6" t="s">
        <v>6</v>
      </c>
      <c r="AG96" s="29">
        <f t="shared" si="2"/>
        <v>331</v>
      </c>
      <c r="AH96" s="6" t="s">
        <v>3838</v>
      </c>
      <c r="AI96" s="6" t="s">
        <v>3817</v>
      </c>
    </row>
    <row r="97" spans="1:35" s="29" customFormat="1" x14ac:dyDescent="0.25">
      <c r="A97" s="78"/>
      <c r="B97" s="71"/>
      <c r="C97" s="29" t="s">
        <v>327</v>
      </c>
      <c r="D97" s="29" t="s">
        <v>874</v>
      </c>
      <c r="E97" s="29" t="s">
        <v>876</v>
      </c>
      <c r="F97" s="29" t="s">
        <v>875</v>
      </c>
      <c r="G97" s="30">
        <v>126</v>
      </c>
      <c r="H97" s="29">
        <v>0</v>
      </c>
      <c r="I97" s="29">
        <v>6</v>
      </c>
      <c r="K97" s="29" t="s">
        <v>547</v>
      </c>
      <c r="L97" s="29" t="s">
        <v>569</v>
      </c>
      <c r="M97" s="29" t="s">
        <v>4502</v>
      </c>
      <c r="N97" s="29" t="s">
        <v>864</v>
      </c>
      <c r="O97" s="29" t="s">
        <v>829</v>
      </c>
      <c r="P97" s="29" t="s">
        <v>865</v>
      </c>
      <c r="AD97" s="29">
        <f t="shared" si="3"/>
        <v>6</v>
      </c>
      <c r="AE97" s="29" t="s">
        <v>6</v>
      </c>
      <c r="AF97" s="29" t="s">
        <v>6</v>
      </c>
      <c r="AG97" s="29">
        <f t="shared" si="2"/>
        <v>267</v>
      </c>
      <c r="AH97" s="33" t="s">
        <v>3808</v>
      </c>
      <c r="AI97" s="33" t="s">
        <v>3808</v>
      </c>
    </row>
    <row r="98" spans="1:35" s="29" customFormat="1" x14ac:dyDescent="0.25">
      <c r="A98" s="78"/>
      <c r="B98" s="71"/>
      <c r="C98" s="29" t="s">
        <v>327</v>
      </c>
      <c r="D98" s="29" t="s">
        <v>877</v>
      </c>
      <c r="E98" s="29" t="s">
        <v>3</v>
      </c>
      <c r="F98" s="29" t="s">
        <v>878</v>
      </c>
      <c r="G98" s="30">
        <v>12</v>
      </c>
      <c r="H98" s="29">
        <v>0</v>
      </c>
      <c r="I98" s="29">
        <v>2</v>
      </c>
      <c r="J98" s="29">
        <v>507</v>
      </c>
      <c r="AD98" s="29">
        <f t="shared" si="3"/>
        <v>0</v>
      </c>
      <c r="AE98" s="29" t="s">
        <v>6</v>
      </c>
      <c r="AF98" s="29" t="s">
        <v>6</v>
      </c>
      <c r="AG98" s="29">
        <f t="shared" si="2"/>
        <v>113</v>
      </c>
      <c r="AH98" s="33" t="s">
        <v>3808</v>
      </c>
      <c r="AI98" s="33" t="s">
        <v>3808</v>
      </c>
    </row>
    <row r="99" spans="1:35" s="29" customFormat="1" x14ac:dyDescent="0.25">
      <c r="A99" s="78"/>
      <c r="B99" s="71"/>
      <c r="C99" s="29" t="s">
        <v>879</v>
      </c>
      <c r="D99" s="29" t="s">
        <v>880</v>
      </c>
      <c r="E99" s="29" t="s">
        <v>882</v>
      </c>
      <c r="F99" s="29" t="s">
        <v>881</v>
      </c>
      <c r="G99" s="30">
        <v>0</v>
      </c>
      <c r="H99" s="29">
        <v>0</v>
      </c>
      <c r="I99" s="29">
        <v>0</v>
      </c>
      <c r="K99" s="29" t="s">
        <v>883</v>
      </c>
      <c r="L99" s="29" t="s">
        <v>547</v>
      </c>
      <c r="AD99" s="29">
        <f t="shared" si="3"/>
        <v>2</v>
      </c>
      <c r="AE99" s="29" t="s">
        <v>6</v>
      </c>
      <c r="AF99" s="29" t="s">
        <v>6</v>
      </c>
      <c r="AG99" s="29">
        <f t="shared" si="2"/>
        <v>358</v>
      </c>
      <c r="AH99" s="29" t="s">
        <v>3838</v>
      </c>
      <c r="AI99" s="29" t="s">
        <v>3817</v>
      </c>
    </row>
    <row r="100" spans="1:35" s="29" customFormat="1" x14ac:dyDescent="0.25">
      <c r="A100" s="78"/>
      <c r="B100" s="71"/>
      <c r="C100" s="29" t="s">
        <v>879</v>
      </c>
      <c r="D100" s="29" t="s">
        <v>884</v>
      </c>
      <c r="E100" s="29" t="s">
        <v>886</v>
      </c>
      <c r="F100" s="29" t="s">
        <v>885</v>
      </c>
      <c r="G100" s="30">
        <v>2</v>
      </c>
      <c r="H100" s="29">
        <v>0</v>
      </c>
      <c r="I100" s="29">
        <v>0</v>
      </c>
      <c r="K100" s="29" t="s">
        <v>698</v>
      </c>
      <c r="AD100" s="29">
        <f t="shared" si="3"/>
        <v>1</v>
      </c>
      <c r="AE100" s="29" t="s">
        <v>6</v>
      </c>
      <c r="AF100" s="29" t="s">
        <v>6</v>
      </c>
      <c r="AG100" s="29">
        <f t="shared" si="2"/>
        <v>144</v>
      </c>
      <c r="AH100" s="29" t="s">
        <v>3838</v>
      </c>
      <c r="AI100" s="29" t="s">
        <v>3817</v>
      </c>
    </row>
    <row r="101" spans="1:35" s="29" customFormat="1" x14ac:dyDescent="0.25">
      <c r="A101" s="78"/>
      <c r="B101" s="71"/>
      <c r="C101" s="29" t="s">
        <v>879</v>
      </c>
      <c r="D101" s="29" t="s">
        <v>887</v>
      </c>
      <c r="E101" s="29" t="s">
        <v>3</v>
      </c>
      <c r="F101" s="29" t="s">
        <v>888</v>
      </c>
      <c r="G101" s="30">
        <v>3</v>
      </c>
      <c r="H101" s="29">
        <v>0</v>
      </c>
      <c r="I101" s="29">
        <v>0</v>
      </c>
      <c r="J101" s="29">
        <v>217</v>
      </c>
      <c r="K101" s="29" t="s">
        <v>889</v>
      </c>
      <c r="L101" s="29" t="s">
        <v>4511</v>
      </c>
      <c r="M101" s="29" t="s">
        <v>4512</v>
      </c>
      <c r="N101" s="29" t="s">
        <v>889</v>
      </c>
      <c r="AD101" s="29">
        <f t="shared" si="3"/>
        <v>4</v>
      </c>
      <c r="AE101" s="29" t="s">
        <v>6</v>
      </c>
      <c r="AF101" s="29" t="s">
        <v>6</v>
      </c>
      <c r="AG101" s="29">
        <f t="shared" si="2"/>
        <v>94</v>
      </c>
      <c r="AH101" s="33" t="s">
        <v>3808</v>
      </c>
      <c r="AI101" s="33" t="s">
        <v>3808</v>
      </c>
    </row>
    <row r="102" spans="1:35" s="29" customFormat="1" x14ac:dyDescent="0.25">
      <c r="A102" s="78"/>
      <c r="B102" s="71"/>
      <c r="C102" s="29" t="s">
        <v>899</v>
      </c>
      <c r="D102" s="29" t="s">
        <v>900</v>
      </c>
      <c r="E102" s="29" t="s">
        <v>3</v>
      </c>
      <c r="F102" s="33" t="s">
        <v>4513</v>
      </c>
      <c r="G102" s="30">
        <v>10</v>
      </c>
      <c r="H102" s="29">
        <v>0</v>
      </c>
      <c r="I102" s="29">
        <v>2</v>
      </c>
      <c r="J102" s="29">
        <v>381</v>
      </c>
      <c r="K102" s="29" t="s">
        <v>2733</v>
      </c>
      <c r="L102" s="29" t="s">
        <v>2734</v>
      </c>
      <c r="M102" s="29" t="s">
        <v>2735</v>
      </c>
      <c r="N102" s="29" t="s">
        <v>2736</v>
      </c>
      <c r="O102" s="29" t="s">
        <v>2734</v>
      </c>
      <c r="AD102" s="29">
        <f t="shared" si="3"/>
        <v>5</v>
      </c>
      <c r="AE102" s="29" t="s">
        <v>6</v>
      </c>
      <c r="AF102" s="29" t="s">
        <v>6</v>
      </c>
      <c r="AG102" s="29">
        <f t="shared" si="2"/>
        <v>960</v>
      </c>
      <c r="AH102" s="33" t="s">
        <v>3808</v>
      </c>
      <c r="AI102" s="33" t="s">
        <v>3808</v>
      </c>
    </row>
    <row r="103" spans="1:35" s="4" customFormat="1" x14ac:dyDescent="0.25">
      <c r="A103" s="79"/>
      <c r="B103" s="72"/>
      <c r="C103" s="4" t="s">
        <v>899</v>
      </c>
      <c r="D103" s="4" t="s">
        <v>901</v>
      </c>
      <c r="E103" s="4" t="s">
        <v>903</v>
      </c>
      <c r="F103" s="4" t="s">
        <v>902</v>
      </c>
      <c r="G103" s="31">
        <v>2</v>
      </c>
      <c r="H103" s="4">
        <v>0</v>
      </c>
      <c r="I103" s="4">
        <v>1</v>
      </c>
      <c r="K103" s="4" t="s">
        <v>904</v>
      </c>
      <c r="AD103" s="4">
        <f t="shared" si="3"/>
        <v>1</v>
      </c>
      <c r="AE103" s="4" t="s">
        <v>6</v>
      </c>
      <c r="AF103" s="4" t="s">
        <v>6</v>
      </c>
      <c r="AG103" s="4">
        <f t="shared" si="2"/>
        <v>527</v>
      </c>
      <c r="AH103" s="4" t="s">
        <v>3838</v>
      </c>
      <c r="AI103" s="4" t="s">
        <v>3817</v>
      </c>
    </row>
    <row r="104" spans="1:35" s="27" customFormat="1" ht="15" customHeight="1" x14ac:dyDescent="0.25">
      <c r="A104" s="77" t="s">
        <v>2295</v>
      </c>
      <c r="B104" s="70">
        <f>COUNTA(C104:C112)</f>
        <v>9</v>
      </c>
      <c r="C104" s="27" t="s">
        <v>340</v>
      </c>
      <c r="D104" s="34" t="s">
        <v>905</v>
      </c>
      <c r="E104" s="27" t="s">
        <v>906</v>
      </c>
      <c r="F104" s="65" t="s">
        <v>2287</v>
      </c>
      <c r="G104" s="28">
        <v>1</v>
      </c>
      <c r="H104" s="27">
        <v>1</v>
      </c>
      <c r="I104" s="27">
        <v>0</v>
      </c>
      <c r="K104" s="27" t="s">
        <v>2288</v>
      </c>
      <c r="L104" s="27" t="s">
        <v>634</v>
      </c>
      <c r="AD104" s="27">
        <f t="shared" si="3"/>
        <v>2</v>
      </c>
      <c r="AE104" s="27" t="s">
        <v>6</v>
      </c>
      <c r="AF104" s="27" t="s">
        <v>6</v>
      </c>
      <c r="AG104" s="27">
        <f t="shared" si="2"/>
        <v>562</v>
      </c>
      <c r="AH104" s="27" t="s">
        <v>3838</v>
      </c>
      <c r="AI104" s="27" t="s">
        <v>3817</v>
      </c>
    </row>
    <row r="105" spans="1:35" s="29" customFormat="1" x14ac:dyDescent="0.25">
      <c r="A105" s="78"/>
      <c r="B105" s="71"/>
      <c r="C105" s="29" t="s">
        <v>340</v>
      </c>
      <c r="D105" s="29" t="s">
        <v>907</v>
      </c>
      <c r="E105" s="29" t="s">
        <v>3</v>
      </c>
      <c r="F105" s="29" t="s">
        <v>908</v>
      </c>
      <c r="G105" s="30">
        <v>7</v>
      </c>
      <c r="H105" s="29">
        <v>1</v>
      </c>
      <c r="I105" s="29">
        <v>1</v>
      </c>
      <c r="J105" s="29">
        <v>379</v>
      </c>
      <c r="K105" s="29" t="s">
        <v>921</v>
      </c>
      <c r="AD105" s="29">
        <f t="shared" si="3"/>
        <v>1</v>
      </c>
      <c r="AE105" s="29" t="s">
        <v>6</v>
      </c>
      <c r="AF105" s="29" t="s">
        <v>6</v>
      </c>
      <c r="AG105" s="29">
        <f t="shared" si="2"/>
        <v>60</v>
      </c>
      <c r="AH105" s="33" t="s">
        <v>3808</v>
      </c>
      <c r="AI105" s="33" t="s">
        <v>3808</v>
      </c>
    </row>
    <row r="106" spans="1:35" s="29" customFormat="1" x14ac:dyDescent="0.25">
      <c r="A106" s="78"/>
      <c r="B106" s="71"/>
      <c r="C106" s="29" t="s">
        <v>909</v>
      </c>
      <c r="D106" s="29" t="s">
        <v>910</v>
      </c>
      <c r="E106" s="29" t="s">
        <v>912</v>
      </c>
      <c r="F106" s="29" t="s">
        <v>911</v>
      </c>
      <c r="G106" s="30">
        <v>0</v>
      </c>
      <c r="H106" s="29">
        <v>0</v>
      </c>
      <c r="I106" s="29">
        <v>0</v>
      </c>
      <c r="K106" s="29" t="s">
        <v>634</v>
      </c>
      <c r="L106" s="29" t="s">
        <v>883</v>
      </c>
      <c r="AD106" s="29">
        <f t="shared" si="3"/>
        <v>2</v>
      </c>
      <c r="AE106" s="29" t="s">
        <v>6</v>
      </c>
      <c r="AF106" s="29" t="s">
        <v>6</v>
      </c>
      <c r="AG106" s="29">
        <f t="shared" si="2"/>
        <v>460</v>
      </c>
      <c r="AH106" s="29" t="s">
        <v>3838</v>
      </c>
      <c r="AI106" s="29" t="s">
        <v>3817</v>
      </c>
    </row>
    <row r="107" spans="1:35" s="29" customFormat="1" x14ac:dyDescent="0.25">
      <c r="A107" s="78"/>
      <c r="B107" s="71"/>
      <c r="C107" s="29" t="s">
        <v>909</v>
      </c>
      <c r="D107" s="29" t="s">
        <v>913</v>
      </c>
      <c r="E107" s="29" t="s">
        <v>915</v>
      </c>
      <c r="F107" s="33" t="s">
        <v>914</v>
      </c>
      <c r="G107" s="30">
        <v>11</v>
      </c>
      <c r="H107" s="29">
        <v>0</v>
      </c>
      <c r="I107" s="29">
        <v>1</v>
      </c>
      <c r="K107" s="29" t="s">
        <v>2737</v>
      </c>
      <c r="L107" s="29" t="s">
        <v>2738</v>
      </c>
      <c r="M107" s="29" t="s">
        <v>2739</v>
      </c>
      <c r="N107" s="29" t="s">
        <v>2740</v>
      </c>
      <c r="O107" s="29" t="s">
        <v>2709</v>
      </c>
      <c r="P107" s="29" t="s">
        <v>2741</v>
      </c>
      <c r="Q107" s="29" t="s">
        <v>2742</v>
      </c>
      <c r="AD107" s="29">
        <f t="shared" si="3"/>
        <v>7</v>
      </c>
      <c r="AE107" s="29" t="s">
        <v>6</v>
      </c>
      <c r="AF107" s="29" t="s">
        <v>6</v>
      </c>
      <c r="AG107" s="29">
        <f t="shared" si="2"/>
        <v>611</v>
      </c>
      <c r="AH107" s="33" t="s">
        <v>3808</v>
      </c>
      <c r="AI107" s="33" t="s">
        <v>3808</v>
      </c>
    </row>
    <row r="108" spans="1:35" s="29" customFormat="1" x14ac:dyDescent="0.25">
      <c r="A108" s="78"/>
      <c r="B108" s="71"/>
      <c r="C108" s="29" t="s">
        <v>350</v>
      </c>
      <c r="D108" s="29" t="s">
        <v>916</v>
      </c>
      <c r="E108" s="29" t="s">
        <v>3</v>
      </c>
      <c r="F108" s="33" t="s">
        <v>4527</v>
      </c>
      <c r="G108" s="30">
        <v>13</v>
      </c>
      <c r="H108" s="29">
        <v>0</v>
      </c>
      <c r="I108" s="29">
        <v>7</v>
      </c>
      <c r="J108" s="29">
        <v>797</v>
      </c>
      <c r="K108" s="29" t="s">
        <v>2734</v>
      </c>
      <c r="L108" s="29" t="s">
        <v>2734</v>
      </c>
      <c r="AD108" s="29">
        <f t="shared" si="3"/>
        <v>2</v>
      </c>
      <c r="AE108" s="29" t="s">
        <v>6</v>
      </c>
      <c r="AF108" s="29" t="s">
        <v>6</v>
      </c>
      <c r="AG108" s="29">
        <f t="shared" si="2"/>
        <v>1157</v>
      </c>
      <c r="AH108" s="33" t="s">
        <v>3808</v>
      </c>
      <c r="AI108" s="33" t="s">
        <v>3808</v>
      </c>
    </row>
    <row r="109" spans="1:35" s="29" customFormat="1" x14ac:dyDescent="0.25">
      <c r="A109" s="78"/>
      <c r="B109" s="71"/>
      <c r="C109" s="29" t="s">
        <v>917</v>
      </c>
      <c r="D109" s="29" t="s">
        <v>918</v>
      </c>
      <c r="E109" s="29" t="s">
        <v>3</v>
      </c>
      <c r="F109" s="29" t="s">
        <v>919</v>
      </c>
      <c r="G109" s="30">
        <v>7</v>
      </c>
      <c r="H109" s="29">
        <v>0</v>
      </c>
      <c r="I109" s="29">
        <v>1</v>
      </c>
      <c r="K109" s="29" t="s">
        <v>920</v>
      </c>
      <c r="L109" s="29" t="s">
        <v>921</v>
      </c>
      <c r="AD109" s="29">
        <f t="shared" si="3"/>
        <v>2</v>
      </c>
      <c r="AE109" s="29" t="s">
        <v>6</v>
      </c>
      <c r="AF109" s="29" t="s">
        <v>6</v>
      </c>
      <c r="AG109" s="29">
        <f t="shared" si="2"/>
        <v>311</v>
      </c>
      <c r="AH109" s="29" t="s">
        <v>3817</v>
      </c>
      <c r="AI109" s="29" t="s">
        <v>3838</v>
      </c>
    </row>
    <row r="110" spans="1:35" s="29" customFormat="1" x14ac:dyDescent="0.25">
      <c r="A110" s="78"/>
      <c r="B110" s="71"/>
      <c r="C110" s="29" t="s">
        <v>356</v>
      </c>
      <c r="D110" s="29" t="s">
        <v>922</v>
      </c>
      <c r="E110" s="29" t="s">
        <v>924</v>
      </c>
      <c r="F110" s="29" t="s">
        <v>923</v>
      </c>
      <c r="G110" s="30">
        <v>2</v>
      </c>
      <c r="H110" s="29">
        <v>0</v>
      </c>
      <c r="I110" s="29">
        <v>0</v>
      </c>
      <c r="AD110" s="29">
        <f t="shared" si="3"/>
        <v>0</v>
      </c>
      <c r="AE110" s="29" t="s">
        <v>6</v>
      </c>
      <c r="AF110" s="29" t="s">
        <v>6</v>
      </c>
      <c r="AG110" s="29">
        <f t="shared" si="2"/>
        <v>222</v>
      </c>
      <c r="AH110" s="29" t="s">
        <v>3838</v>
      </c>
      <c r="AI110" s="29" t="s">
        <v>3817</v>
      </c>
    </row>
    <row r="111" spans="1:35" s="29" customFormat="1" x14ac:dyDescent="0.25">
      <c r="A111" s="78"/>
      <c r="B111" s="71"/>
      <c r="C111" s="29" t="s">
        <v>356</v>
      </c>
      <c r="D111" s="29" t="s">
        <v>925</v>
      </c>
      <c r="E111" s="29" t="s">
        <v>927</v>
      </c>
      <c r="F111" s="29" t="s">
        <v>926</v>
      </c>
      <c r="G111" s="30">
        <v>16</v>
      </c>
      <c r="H111" s="29">
        <v>0</v>
      </c>
      <c r="I111" s="29">
        <v>1</v>
      </c>
      <c r="K111" s="29" t="s">
        <v>161</v>
      </c>
      <c r="L111" s="29" t="s">
        <v>261</v>
      </c>
      <c r="AD111" s="29">
        <f t="shared" si="3"/>
        <v>2</v>
      </c>
      <c r="AE111" s="29" t="s">
        <v>6</v>
      </c>
      <c r="AF111" s="29" t="s">
        <v>6</v>
      </c>
      <c r="AG111" s="29">
        <f t="shared" si="2"/>
        <v>253</v>
      </c>
      <c r="AH111" s="33" t="s">
        <v>3808</v>
      </c>
      <c r="AI111" s="33" t="s">
        <v>3808</v>
      </c>
    </row>
    <row r="112" spans="1:35" s="4" customFormat="1" ht="15" customHeight="1" x14ac:dyDescent="0.25">
      <c r="A112" s="79"/>
      <c r="B112" s="72"/>
      <c r="C112" s="4" t="s">
        <v>363</v>
      </c>
      <c r="D112" s="38" t="s">
        <v>928</v>
      </c>
      <c r="E112" s="4" t="s">
        <v>929</v>
      </c>
      <c r="F112" s="60" t="s">
        <v>4534</v>
      </c>
      <c r="G112" s="31">
        <v>8</v>
      </c>
      <c r="H112" s="4">
        <v>0</v>
      </c>
      <c r="I112" s="4">
        <v>1</v>
      </c>
      <c r="AD112" s="4">
        <f t="shared" si="3"/>
        <v>0</v>
      </c>
      <c r="AE112" s="4" t="s">
        <v>890</v>
      </c>
      <c r="AF112" s="4" t="s">
        <v>1094</v>
      </c>
      <c r="AG112" s="4">
        <f t="shared" si="2"/>
        <v>473</v>
      </c>
      <c r="AH112" s="4" t="s">
        <v>3838</v>
      </c>
      <c r="AI112" s="4" t="s">
        <v>3817</v>
      </c>
    </row>
    <row r="113" spans="1:35" s="27" customFormat="1" x14ac:dyDescent="0.25">
      <c r="A113" s="77" t="s">
        <v>2295</v>
      </c>
      <c r="B113" s="70">
        <f>COUNTA(C113:C124)</f>
        <v>12</v>
      </c>
      <c r="C113" s="27" t="s">
        <v>377</v>
      </c>
      <c r="D113" s="27" t="s">
        <v>930</v>
      </c>
      <c r="E113" s="27" t="s">
        <v>932</v>
      </c>
      <c r="F113" s="27" t="s">
        <v>931</v>
      </c>
      <c r="G113" s="28">
        <v>8</v>
      </c>
      <c r="H113" s="27">
        <v>0</v>
      </c>
      <c r="I113" s="27">
        <v>0</v>
      </c>
      <c r="K113" s="27" t="s">
        <v>933</v>
      </c>
      <c r="L113" s="27" t="s">
        <v>161</v>
      </c>
      <c r="M113" s="27" t="s">
        <v>4537</v>
      </c>
      <c r="N113" s="27" t="s">
        <v>934</v>
      </c>
      <c r="AD113" s="27">
        <f t="shared" si="3"/>
        <v>4</v>
      </c>
      <c r="AE113" s="27" t="s">
        <v>6</v>
      </c>
      <c r="AF113" s="27" t="s">
        <v>6</v>
      </c>
      <c r="AG113" s="27">
        <f t="shared" si="2"/>
        <v>308</v>
      </c>
      <c r="AH113" s="27" t="s">
        <v>3838</v>
      </c>
      <c r="AI113" s="27" t="s">
        <v>3817</v>
      </c>
    </row>
    <row r="114" spans="1:35" s="29" customFormat="1" x14ac:dyDescent="0.25">
      <c r="A114" s="78"/>
      <c r="B114" s="71"/>
      <c r="C114" s="29" t="s">
        <v>377</v>
      </c>
      <c r="D114" s="29" t="s">
        <v>935</v>
      </c>
      <c r="E114" s="29" t="s">
        <v>3</v>
      </c>
      <c r="F114" s="29" t="s">
        <v>936</v>
      </c>
      <c r="G114" s="30">
        <v>18</v>
      </c>
      <c r="H114" s="29">
        <v>0</v>
      </c>
      <c r="I114" s="29">
        <v>1</v>
      </c>
      <c r="J114" s="29">
        <v>5065</v>
      </c>
      <c r="K114" s="29" t="s">
        <v>937</v>
      </c>
      <c r="L114" s="29" t="s">
        <v>547</v>
      </c>
      <c r="M114" s="29" t="s">
        <v>4544</v>
      </c>
      <c r="N114" s="29" t="s">
        <v>864</v>
      </c>
      <c r="AD114" s="29">
        <f t="shared" si="3"/>
        <v>4</v>
      </c>
      <c r="AE114" s="29" t="s">
        <v>6</v>
      </c>
      <c r="AF114" s="29" t="s">
        <v>6</v>
      </c>
      <c r="AG114" s="29">
        <f t="shared" si="2"/>
        <v>171</v>
      </c>
      <c r="AH114" s="29" t="s">
        <v>3817</v>
      </c>
      <c r="AI114" s="29" t="s">
        <v>3808</v>
      </c>
    </row>
    <row r="115" spans="1:35" s="29" customFormat="1" x14ac:dyDescent="0.25">
      <c r="A115" s="78"/>
      <c r="B115" s="71"/>
      <c r="C115" s="29" t="s">
        <v>377</v>
      </c>
      <c r="D115" s="29" t="s">
        <v>938</v>
      </c>
      <c r="E115" s="29" t="s">
        <v>940</v>
      </c>
      <c r="F115" s="29" t="s">
        <v>939</v>
      </c>
      <c r="G115" s="30">
        <v>2</v>
      </c>
      <c r="H115" s="29">
        <v>0</v>
      </c>
      <c r="I115" s="29">
        <v>2</v>
      </c>
      <c r="K115" s="29" t="s">
        <v>941</v>
      </c>
      <c r="L115" s="29" t="s">
        <v>942</v>
      </c>
      <c r="AD115" s="29">
        <f t="shared" si="3"/>
        <v>2</v>
      </c>
      <c r="AE115" s="29" t="s">
        <v>6</v>
      </c>
      <c r="AF115" s="29" t="s">
        <v>6</v>
      </c>
      <c r="AG115" s="29">
        <f t="shared" si="2"/>
        <v>495</v>
      </c>
      <c r="AH115" s="29" t="s">
        <v>3838</v>
      </c>
      <c r="AI115" s="29" t="s">
        <v>3817</v>
      </c>
    </row>
    <row r="116" spans="1:35" s="29" customFormat="1" x14ac:dyDescent="0.25">
      <c r="A116" s="78"/>
      <c r="B116" s="71"/>
      <c r="C116" s="29" t="s">
        <v>943</v>
      </c>
      <c r="D116" s="29" t="s">
        <v>944</v>
      </c>
      <c r="E116" s="29" t="s">
        <v>946</v>
      </c>
      <c r="F116" s="29" t="s">
        <v>945</v>
      </c>
      <c r="G116" s="30">
        <v>12</v>
      </c>
      <c r="H116" s="29">
        <v>0</v>
      </c>
      <c r="I116" s="29">
        <v>0</v>
      </c>
      <c r="AD116" s="29">
        <f t="shared" si="3"/>
        <v>0</v>
      </c>
      <c r="AE116" s="29" t="s">
        <v>6</v>
      </c>
      <c r="AF116" s="29" t="s">
        <v>6</v>
      </c>
      <c r="AG116" s="29">
        <f t="shared" si="2"/>
        <v>213</v>
      </c>
      <c r="AH116" s="29" t="s">
        <v>3838</v>
      </c>
      <c r="AI116" s="29" t="s">
        <v>3817</v>
      </c>
    </row>
    <row r="117" spans="1:35" s="29" customFormat="1" x14ac:dyDescent="0.25">
      <c r="A117" s="78"/>
      <c r="B117" s="71"/>
      <c r="C117" s="29" t="s">
        <v>943</v>
      </c>
      <c r="D117" s="29" t="s">
        <v>947</v>
      </c>
      <c r="E117" s="29" t="s">
        <v>3</v>
      </c>
      <c r="F117" s="29" t="s">
        <v>948</v>
      </c>
      <c r="G117" s="30">
        <v>3</v>
      </c>
      <c r="H117" s="29">
        <v>0</v>
      </c>
      <c r="I117" s="29">
        <v>1</v>
      </c>
      <c r="J117" s="29">
        <v>216</v>
      </c>
      <c r="K117" s="29" t="s">
        <v>949</v>
      </c>
      <c r="AD117" s="29">
        <f t="shared" si="3"/>
        <v>1</v>
      </c>
      <c r="AE117" s="29" t="s">
        <v>6</v>
      </c>
      <c r="AF117" s="29" t="s">
        <v>6</v>
      </c>
      <c r="AG117" s="29">
        <f t="shared" si="2"/>
        <v>92</v>
      </c>
      <c r="AH117" s="33" t="s">
        <v>3808</v>
      </c>
      <c r="AI117" s="33" t="s">
        <v>3808</v>
      </c>
    </row>
    <row r="118" spans="1:35" s="29" customFormat="1" x14ac:dyDescent="0.25">
      <c r="A118" s="78"/>
      <c r="B118" s="71"/>
      <c r="C118" s="29" t="s">
        <v>950</v>
      </c>
      <c r="D118" s="29" t="s">
        <v>951</v>
      </c>
      <c r="E118" s="29" t="s">
        <v>953</v>
      </c>
      <c r="F118" s="29" t="s">
        <v>952</v>
      </c>
      <c r="G118" s="30">
        <v>6</v>
      </c>
      <c r="H118" s="29">
        <v>1</v>
      </c>
      <c r="I118" s="29">
        <v>0</v>
      </c>
      <c r="K118" s="29" t="s">
        <v>954</v>
      </c>
      <c r="L118" s="29" t="s">
        <v>955</v>
      </c>
      <c r="M118" s="29" t="s">
        <v>4547</v>
      </c>
      <c r="AD118" s="29">
        <f t="shared" si="3"/>
        <v>3</v>
      </c>
      <c r="AE118" s="29" t="s">
        <v>6</v>
      </c>
      <c r="AF118" s="29" t="s">
        <v>6</v>
      </c>
      <c r="AG118" s="29">
        <f t="shared" si="2"/>
        <v>359</v>
      </c>
      <c r="AH118" s="29" t="s">
        <v>3838</v>
      </c>
      <c r="AI118" s="29" t="s">
        <v>3817</v>
      </c>
    </row>
    <row r="119" spans="1:35" s="29" customFormat="1" x14ac:dyDescent="0.25">
      <c r="A119" s="78"/>
      <c r="B119" s="71"/>
      <c r="C119" s="29" t="s">
        <v>950</v>
      </c>
      <c r="D119" s="29" t="s">
        <v>956</v>
      </c>
      <c r="E119" s="29" t="s">
        <v>958</v>
      </c>
      <c r="F119" s="29" t="s">
        <v>957</v>
      </c>
      <c r="G119" s="30">
        <v>47</v>
      </c>
      <c r="H119" s="29">
        <v>1</v>
      </c>
      <c r="I119" s="29">
        <v>4</v>
      </c>
      <c r="K119" s="29" t="s">
        <v>959</v>
      </c>
      <c r="L119" s="29" t="s">
        <v>960</v>
      </c>
      <c r="M119" s="29" t="s">
        <v>4550</v>
      </c>
      <c r="N119" s="29" t="s">
        <v>961</v>
      </c>
      <c r="AD119" s="29">
        <f t="shared" si="3"/>
        <v>4</v>
      </c>
      <c r="AE119" s="29" t="s">
        <v>890</v>
      </c>
      <c r="AF119" s="29" t="s">
        <v>1095</v>
      </c>
      <c r="AG119" s="29">
        <f t="shared" si="2"/>
        <v>402</v>
      </c>
      <c r="AH119" s="29" t="s">
        <v>3838</v>
      </c>
      <c r="AI119" s="29" t="s">
        <v>3817</v>
      </c>
    </row>
    <row r="120" spans="1:35" s="29" customFormat="1" x14ac:dyDescent="0.25">
      <c r="A120" s="78"/>
      <c r="B120" s="71"/>
      <c r="C120" s="29" t="s">
        <v>950</v>
      </c>
      <c r="D120" s="29" t="s">
        <v>962</v>
      </c>
      <c r="E120" s="29" t="s">
        <v>3</v>
      </c>
      <c r="F120" s="29" t="s">
        <v>963</v>
      </c>
      <c r="G120" s="30">
        <v>76</v>
      </c>
      <c r="H120" s="29">
        <v>2</v>
      </c>
      <c r="I120" s="29">
        <v>45</v>
      </c>
      <c r="K120" s="29" t="s">
        <v>937</v>
      </c>
      <c r="L120" s="29" t="s">
        <v>4562</v>
      </c>
      <c r="AD120" s="29">
        <f t="shared" si="3"/>
        <v>2</v>
      </c>
      <c r="AE120" s="29" t="s">
        <v>6</v>
      </c>
      <c r="AF120" s="29" t="s">
        <v>6</v>
      </c>
      <c r="AG120" s="29">
        <f t="shared" si="2"/>
        <v>203</v>
      </c>
      <c r="AH120" s="29" t="s">
        <v>3668</v>
      </c>
      <c r="AI120" s="29" t="s">
        <v>3630</v>
      </c>
    </row>
    <row r="121" spans="1:35" s="29" customFormat="1" x14ac:dyDescent="0.25">
      <c r="A121" s="78"/>
      <c r="B121" s="71"/>
      <c r="C121" s="29" t="s">
        <v>383</v>
      </c>
      <c r="D121" s="29" t="s">
        <v>964</v>
      </c>
      <c r="E121" s="29" t="s">
        <v>3</v>
      </c>
      <c r="F121" s="29" t="s">
        <v>965</v>
      </c>
      <c r="G121" s="30">
        <v>8</v>
      </c>
      <c r="H121" s="29">
        <v>1</v>
      </c>
      <c r="I121" s="29">
        <v>0</v>
      </c>
      <c r="J121" s="29">
        <v>301</v>
      </c>
      <c r="K121" s="29" t="s">
        <v>698</v>
      </c>
      <c r="AD121" s="29">
        <f t="shared" si="3"/>
        <v>1</v>
      </c>
      <c r="AE121" s="29" t="s">
        <v>6</v>
      </c>
      <c r="AF121" s="29" t="s">
        <v>6</v>
      </c>
      <c r="AG121" s="29">
        <f t="shared" si="2"/>
        <v>468</v>
      </c>
      <c r="AH121" s="33" t="s">
        <v>3808</v>
      </c>
      <c r="AI121" s="33" t="s">
        <v>3808</v>
      </c>
    </row>
    <row r="122" spans="1:35" s="29" customFormat="1" x14ac:dyDescent="0.25">
      <c r="A122" s="78"/>
      <c r="B122" s="71"/>
      <c r="C122" s="29" t="s">
        <v>383</v>
      </c>
      <c r="D122" s="29" t="s">
        <v>966</v>
      </c>
      <c r="E122" s="29" t="s">
        <v>3</v>
      </c>
      <c r="F122" s="29" t="s">
        <v>967</v>
      </c>
      <c r="G122" s="30">
        <v>36</v>
      </c>
      <c r="H122" s="29">
        <v>0</v>
      </c>
      <c r="I122" s="29">
        <v>42</v>
      </c>
      <c r="J122" s="29">
        <v>2985</v>
      </c>
      <c r="K122" s="29" t="s">
        <v>968</v>
      </c>
      <c r="L122" s="29" t="s">
        <v>921</v>
      </c>
      <c r="AD122" s="29">
        <f t="shared" si="3"/>
        <v>2</v>
      </c>
      <c r="AE122" s="29" t="s">
        <v>6</v>
      </c>
      <c r="AF122" s="29" t="s">
        <v>6</v>
      </c>
      <c r="AG122" s="29">
        <f t="shared" si="2"/>
        <v>521</v>
      </c>
      <c r="AH122" s="33" t="s">
        <v>3817</v>
      </c>
      <c r="AI122" s="33" t="s">
        <v>3880</v>
      </c>
    </row>
    <row r="123" spans="1:35" s="29" customFormat="1" x14ac:dyDescent="0.25">
      <c r="A123" s="78"/>
      <c r="B123" s="71"/>
      <c r="C123" s="29" t="s">
        <v>383</v>
      </c>
      <c r="D123" s="29" t="s">
        <v>969</v>
      </c>
      <c r="E123" s="29" t="s">
        <v>971</v>
      </c>
      <c r="F123" s="29" t="s">
        <v>970</v>
      </c>
      <c r="G123" s="30">
        <v>7</v>
      </c>
      <c r="H123" s="29">
        <v>0</v>
      </c>
      <c r="I123" s="29">
        <v>0</v>
      </c>
      <c r="K123" s="29" t="s">
        <v>972</v>
      </c>
      <c r="L123" s="29" t="s">
        <v>973</v>
      </c>
      <c r="M123" s="29" t="s">
        <v>4565</v>
      </c>
      <c r="N123" s="29" t="s">
        <v>975</v>
      </c>
      <c r="O123" s="29" t="s">
        <v>974</v>
      </c>
      <c r="AD123" s="29">
        <f t="shared" si="3"/>
        <v>5</v>
      </c>
      <c r="AE123" s="29" t="s">
        <v>6</v>
      </c>
      <c r="AF123" s="29" t="s">
        <v>6</v>
      </c>
      <c r="AG123" s="29">
        <f t="shared" si="2"/>
        <v>246</v>
      </c>
      <c r="AH123" s="33" t="s">
        <v>3808</v>
      </c>
      <c r="AI123" s="33" t="s">
        <v>3808</v>
      </c>
    </row>
    <row r="124" spans="1:35" s="4" customFormat="1" x14ac:dyDescent="0.25">
      <c r="A124" s="79"/>
      <c r="B124" s="72"/>
      <c r="C124" s="4" t="s">
        <v>399</v>
      </c>
      <c r="D124" s="4" t="s">
        <v>976</v>
      </c>
      <c r="E124" s="4" t="s">
        <v>978</v>
      </c>
      <c r="F124" s="4" t="s">
        <v>977</v>
      </c>
      <c r="G124" s="31">
        <v>11</v>
      </c>
      <c r="H124" s="4">
        <v>0</v>
      </c>
      <c r="I124" s="4">
        <v>0</v>
      </c>
      <c r="K124" s="4" t="s">
        <v>2335</v>
      </c>
      <c r="L124" s="4" t="s">
        <v>2747</v>
      </c>
      <c r="M124" s="4" t="s">
        <v>2748</v>
      </c>
      <c r="N124" s="4" t="s">
        <v>2749</v>
      </c>
      <c r="O124" s="4" t="s">
        <v>2750</v>
      </c>
      <c r="P124" s="4" t="s">
        <v>2751</v>
      </c>
      <c r="Q124" s="4" t="s">
        <v>2752</v>
      </c>
      <c r="R124" s="22" t="s">
        <v>4143</v>
      </c>
      <c r="S124" s="22" t="s">
        <v>4569</v>
      </c>
      <c r="T124" s="22" t="s">
        <v>4570</v>
      </c>
      <c r="U124" s="22" t="s">
        <v>4571</v>
      </c>
      <c r="V124" s="22" t="s">
        <v>4572</v>
      </c>
      <c r="W124" s="22"/>
      <c r="X124" s="22"/>
      <c r="Y124" s="22"/>
      <c r="Z124" s="22"/>
      <c r="AA124" s="22"/>
      <c r="AB124" s="22"/>
      <c r="AC124" s="22"/>
      <c r="AD124" s="4">
        <f t="shared" si="3"/>
        <v>12</v>
      </c>
      <c r="AG124" s="4">
        <f t="shared" si="2"/>
        <v>481</v>
      </c>
      <c r="AH124" s="22" t="s">
        <v>3808</v>
      </c>
      <c r="AI124" s="22" t="s">
        <v>3808</v>
      </c>
    </row>
    <row r="125" spans="1:35" s="27" customFormat="1" x14ac:dyDescent="0.25">
      <c r="A125" s="77" t="s">
        <v>2295</v>
      </c>
      <c r="B125" s="70">
        <f>COUNTA(C125:C144)</f>
        <v>20</v>
      </c>
      <c r="C125" s="27" t="s">
        <v>408</v>
      </c>
      <c r="D125" s="27" t="s">
        <v>979</v>
      </c>
      <c r="E125" s="27" t="s">
        <v>981</v>
      </c>
      <c r="F125" s="27" t="s">
        <v>980</v>
      </c>
      <c r="G125" s="28">
        <v>1</v>
      </c>
      <c r="H125" s="27">
        <v>2</v>
      </c>
      <c r="I125" s="27">
        <v>0</v>
      </c>
      <c r="K125" s="27" t="s">
        <v>161</v>
      </c>
      <c r="L125" s="27" t="s">
        <v>982</v>
      </c>
      <c r="M125" s="27" t="s">
        <v>4575</v>
      </c>
      <c r="N125" s="27" t="s">
        <v>983</v>
      </c>
      <c r="AD125" s="27">
        <f t="shared" si="3"/>
        <v>4</v>
      </c>
      <c r="AE125" s="27" t="s">
        <v>6</v>
      </c>
      <c r="AF125" s="27" t="s">
        <v>6</v>
      </c>
      <c r="AG125" s="27">
        <f t="shared" si="2"/>
        <v>286</v>
      </c>
      <c r="AH125" s="27" t="s">
        <v>3838</v>
      </c>
      <c r="AI125" s="27" t="s">
        <v>3817</v>
      </c>
    </row>
    <row r="126" spans="1:35" s="29" customFormat="1" x14ac:dyDescent="0.25">
      <c r="A126" s="78"/>
      <c r="B126" s="71"/>
      <c r="C126" s="29" t="s">
        <v>408</v>
      </c>
      <c r="D126" s="29" t="s">
        <v>984</v>
      </c>
      <c r="E126" s="29" t="s">
        <v>3</v>
      </c>
      <c r="F126" s="29" t="s">
        <v>985</v>
      </c>
      <c r="G126" s="30">
        <v>84</v>
      </c>
      <c r="H126" s="29">
        <v>0</v>
      </c>
      <c r="I126" s="29">
        <v>25</v>
      </c>
      <c r="J126" s="29">
        <v>2271</v>
      </c>
      <c r="K126" s="29" t="s">
        <v>2753</v>
      </c>
      <c r="L126" s="29" t="s">
        <v>2714</v>
      </c>
      <c r="M126" s="29" t="s">
        <v>2754</v>
      </c>
      <c r="N126" s="29" t="s">
        <v>2716</v>
      </c>
      <c r="O126" s="29" t="s">
        <v>2755</v>
      </c>
      <c r="P126" s="29" t="s">
        <v>2756</v>
      </c>
      <c r="Q126" s="29" t="s">
        <v>2697</v>
      </c>
      <c r="R126" s="29" t="s">
        <v>2757</v>
      </c>
      <c r="AD126" s="29">
        <f t="shared" si="3"/>
        <v>8</v>
      </c>
      <c r="AE126" s="29" t="s">
        <v>6</v>
      </c>
      <c r="AF126" s="29" t="s">
        <v>6</v>
      </c>
      <c r="AG126" s="29">
        <f t="shared" si="2"/>
        <v>210</v>
      </c>
      <c r="AH126" s="33" t="s">
        <v>3808</v>
      </c>
      <c r="AI126" s="33" t="s">
        <v>3808</v>
      </c>
    </row>
    <row r="127" spans="1:35" s="29" customFormat="1" x14ac:dyDescent="0.25">
      <c r="A127" s="78"/>
      <c r="B127" s="71"/>
      <c r="C127" s="29" t="s">
        <v>408</v>
      </c>
      <c r="D127" s="29" t="s">
        <v>986</v>
      </c>
      <c r="E127" s="29" t="s">
        <v>988</v>
      </c>
      <c r="F127" s="29" t="s">
        <v>987</v>
      </c>
      <c r="G127" s="30">
        <v>8</v>
      </c>
      <c r="H127" s="29">
        <v>2</v>
      </c>
      <c r="I127" s="29">
        <v>0</v>
      </c>
      <c r="K127" s="29" t="s">
        <v>518</v>
      </c>
      <c r="AD127" s="29">
        <f t="shared" si="3"/>
        <v>1</v>
      </c>
      <c r="AE127" s="29" t="s">
        <v>6</v>
      </c>
      <c r="AF127" s="29" t="s">
        <v>6</v>
      </c>
      <c r="AG127" s="29">
        <f t="shared" si="2"/>
        <v>419</v>
      </c>
      <c r="AH127" s="33" t="s">
        <v>3808</v>
      </c>
      <c r="AI127" s="33" t="s">
        <v>3808</v>
      </c>
    </row>
    <row r="128" spans="1:35" s="29" customFormat="1" x14ac:dyDescent="0.25">
      <c r="A128" s="78"/>
      <c r="B128" s="71"/>
      <c r="C128" s="29" t="s">
        <v>408</v>
      </c>
      <c r="D128" s="29" t="s">
        <v>989</v>
      </c>
      <c r="E128" s="29" t="s">
        <v>3</v>
      </c>
      <c r="F128" s="29" t="s">
        <v>990</v>
      </c>
      <c r="G128" s="30">
        <v>10</v>
      </c>
      <c r="H128" s="29">
        <v>1</v>
      </c>
      <c r="I128" s="29">
        <v>2</v>
      </c>
      <c r="J128" s="29">
        <v>368</v>
      </c>
      <c r="AD128" s="29">
        <f t="shared" si="3"/>
        <v>0</v>
      </c>
      <c r="AE128" s="29" t="s">
        <v>6</v>
      </c>
      <c r="AF128" s="29" t="s">
        <v>6</v>
      </c>
      <c r="AG128" s="29">
        <f t="shared" si="2"/>
        <v>301</v>
      </c>
      <c r="AH128" s="29" t="s">
        <v>3838</v>
      </c>
      <c r="AI128" s="29" t="s">
        <v>3817</v>
      </c>
    </row>
    <row r="129" spans="1:35" s="29" customFormat="1" x14ac:dyDescent="0.25">
      <c r="A129" s="78"/>
      <c r="B129" s="71"/>
      <c r="C129" s="29" t="s">
        <v>412</v>
      </c>
      <c r="D129" s="29" t="s">
        <v>991</v>
      </c>
      <c r="E129" s="29" t="s">
        <v>993</v>
      </c>
      <c r="F129" s="29" t="s">
        <v>992</v>
      </c>
      <c r="G129" s="30">
        <v>5</v>
      </c>
      <c r="H129" s="29">
        <v>0</v>
      </c>
      <c r="I129" s="29">
        <v>3</v>
      </c>
      <c r="K129" s="29" t="s">
        <v>994</v>
      </c>
      <c r="L129" s="29" t="s">
        <v>995</v>
      </c>
      <c r="AD129" s="29">
        <f t="shared" si="3"/>
        <v>2</v>
      </c>
      <c r="AE129" s="29" t="s">
        <v>6</v>
      </c>
      <c r="AF129" s="29" t="s">
        <v>6</v>
      </c>
      <c r="AG129" s="29">
        <f t="shared" si="2"/>
        <v>182</v>
      </c>
      <c r="AH129" s="29" t="s">
        <v>3838</v>
      </c>
      <c r="AI129" s="29" t="s">
        <v>3817</v>
      </c>
    </row>
    <row r="130" spans="1:35" s="29" customFormat="1" x14ac:dyDescent="0.25">
      <c r="A130" s="78"/>
      <c r="B130" s="71"/>
      <c r="C130" s="29" t="s">
        <v>412</v>
      </c>
      <c r="D130" s="29" t="s">
        <v>996</v>
      </c>
      <c r="E130" s="29" t="s">
        <v>3</v>
      </c>
      <c r="F130" s="29" t="s">
        <v>997</v>
      </c>
      <c r="G130" s="30">
        <v>34</v>
      </c>
      <c r="H130" s="29">
        <v>1</v>
      </c>
      <c r="I130" s="29">
        <v>13</v>
      </c>
      <c r="K130" s="29" t="s">
        <v>998</v>
      </c>
      <c r="L130" s="29" t="s">
        <v>999</v>
      </c>
      <c r="M130" s="29" t="s">
        <v>4602</v>
      </c>
      <c r="N130" s="29" t="s">
        <v>591</v>
      </c>
      <c r="O130" s="29" t="s">
        <v>849</v>
      </c>
      <c r="P130" s="29" t="s">
        <v>1000</v>
      </c>
      <c r="Q130" s="29" t="s">
        <v>937</v>
      </c>
      <c r="R130" s="39" t="s">
        <v>4603</v>
      </c>
      <c r="AD130" s="29">
        <f t="shared" si="3"/>
        <v>8</v>
      </c>
      <c r="AE130" s="29" t="s">
        <v>6</v>
      </c>
      <c r="AF130" s="29" t="s">
        <v>6</v>
      </c>
      <c r="AG130" s="29">
        <f t="shared" si="2"/>
        <v>267</v>
      </c>
      <c r="AH130" s="29" t="s">
        <v>3817</v>
      </c>
      <c r="AI130" s="29" t="s">
        <v>3838</v>
      </c>
    </row>
    <row r="131" spans="1:35" s="29" customFormat="1" x14ac:dyDescent="0.25">
      <c r="A131" s="78"/>
      <c r="B131" s="71"/>
      <c r="C131" s="29" t="s">
        <v>412</v>
      </c>
      <c r="D131" s="29" t="s">
        <v>1001</v>
      </c>
      <c r="E131" s="29" t="s">
        <v>1003</v>
      </c>
      <c r="F131" s="29" t="s">
        <v>1002</v>
      </c>
      <c r="G131" s="30">
        <v>6</v>
      </c>
      <c r="H131" s="29">
        <v>0</v>
      </c>
      <c r="I131" s="29">
        <v>0</v>
      </c>
      <c r="K131" s="29" t="s">
        <v>1004</v>
      </c>
      <c r="L131" s="29" t="s">
        <v>1005</v>
      </c>
      <c r="M131" s="29" t="s">
        <v>4600</v>
      </c>
      <c r="N131" s="29" t="s">
        <v>1006</v>
      </c>
      <c r="AD131" s="29">
        <f t="shared" si="3"/>
        <v>4</v>
      </c>
      <c r="AE131" s="29" t="s">
        <v>6</v>
      </c>
      <c r="AF131" s="29" t="s">
        <v>6</v>
      </c>
      <c r="AG131" s="29">
        <f t="shared" ref="AG131:AG150" si="4">LEN(F131)</f>
        <v>283</v>
      </c>
      <c r="AH131" s="29" t="s">
        <v>3838</v>
      </c>
      <c r="AI131" s="29" t="s">
        <v>3817</v>
      </c>
    </row>
    <row r="132" spans="1:35" s="29" customFormat="1" ht="15" customHeight="1" x14ac:dyDescent="0.25">
      <c r="A132" s="78"/>
      <c r="B132" s="71"/>
      <c r="C132" s="29" t="s">
        <v>412</v>
      </c>
      <c r="D132" s="6" t="s">
        <v>1007</v>
      </c>
      <c r="E132" s="29" t="s">
        <v>1008</v>
      </c>
      <c r="F132" s="35" t="s">
        <v>2285</v>
      </c>
      <c r="G132" s="30">
        <v>24</v>
      </c>
      <c r="H132" s="29">
        <v>1</v>
      </c>
      <c r="I132" s="29">
        <v>9</v>
      </c>
      <c r="K132" s="29" t="s">
        <v>921</v>
      </c>
      <c r="L132" s="29" t="s">
        <v>2286</v>
      </c>
      <c r="M132" s="29" t="s">
        <v>812</v>
      </c>
      <c r="AD132" s="29">
        <f t="shared" ref="AD132:AD151" si="5">COUNTA(K132:AC132)</f>
        <v>3</v>
      </c>
      <c r="AE132" s="29" t="s">
        <v>6</v>
      </c>
      <c r="AF132" s="29" t="s">
        <v>6</v>
      </c>
      <c r="AG132" s="29">
        <f t="shared" si="4"/>
        <v>304</v>
      </c>
      <c r="AH132" s="33" t="s">
        <v>3808</v>
      </c>
      <c r="AI132" s="33" t="s">
        <v>3808</v>
      </c>
    </row>
    <row r="133" spans="1:35" s="29" customFormat="1" x14ac:dyDescent="0.25">
      <c r="A133" s="78"/>
      <c r="B133" s="71"/>
      <c r="C133" s="29" t="s">
        <v>1009</v>
      </c>
      <c r="D133" s="29" t="s">
        <v>1010</v>
      </c>
      <c r="E133" s="29" t="s">
        <v>1012</v>
      </c>
      <c r="F133" s="29" t="s">
        <v>1011</v>
      </c>
      <c r="G133" s="30">
        <v>11</v>
      </c>
      <c r="H133" s="29">
        <v>0</v>
      </c>
      <c r="I133" s="29">
        <v>1</v>
      </c>
      <c r="K133" s="29" t="s">
        <v>4621</v>
      </c>
      <c r="L133" s="29" t="s">
        <v>1013</v>
      </c>
      <c r="AD133" s="29">
        <f t="shared" si="5"/>
        <v>2</v>
      </c>
      <c r="AE133" s="29" t="s">
        <v>6</v>
      </c>
      <c r="AF133" s="29" t="s">
        <v>6</v>
      </c>
      <c r="AG133" s="29">
        <f t="shared" si="4"/>
        <v>181</v>
      </c>
      <c r="AH133" s="33" t="s">
        <v>3808</v>
      </c>
      <c r="AI133" s="33" t="s">
        <v>3808</v>
      </c>
    </row>
    <row r="134" spans="1:35" s="29" customFormat="1" x14ac:dyDescent="0.25">
      <c r="A134" s="78"/>
      <c r="B134" s="71"/>
      <c r="C134" s="29" t="s">
        <v>1009</v>
      </c>
      <c r="D134" s="29" t="s">
        <v>1014</v>
      </c>
      <c r="E134" s="29" t="s">
        <v>3</v>
      </c>
      <c r="F134" s="29" t="s">
        <v>1015</v>
      </c>
      <c r="G134" s="30">
        <v>21</v>
      </c>
      <c r="H134" s="29">
        <v>0</v>
      </c>
      <c r="I134" s="29">
        <v>10</v>
      </c>
      <c r="J134" s="29">
        <v>832</v>
      </c>
      <c r="K134" s="29" t="s">
        <v>233</v>
      </c>
      <c r="L134" s="29" t="s">
        <v>999</v>
      </c>
      <c r="M134" s="29" t="s">
        <v>849</v>
      </c>
      <c r="N134" s="29" t="s">
        <v>591</v>
      </c>
      <c r="O134" s="29" t="s">
        <v>937</v>
      </c>
      <c r="P134" s="39" t="s">
        <v>4603</v>
      </c>
      <c r="AD134" s="29">
        <f t="shared" si="5"/>
        <v>6</v>
      </c>
      <c r="AE134" s="29" t="s">
        <v>6</v>
      </c>
      <c r="AF134" s="29" t="s">
        <v>6</v>
      </c>
      <c r="AG134" s="29">
        <f t="shared" si="4"/>
        <v>200</v>
      </c>
      <c r="AH134" s="29" t="s">
        <v>3817</v>
      </c>
      <c r="AI134" s="29" t="s">
        <v>3838</v>
      </c>
    </row>
    <row r="135" spans="1:35" s="29" customFormat="1" x14ac:dyDescent="0.25">
      <c r="A135" s="78"/>
      <c r="B135" s="71"/>
      <c r="C135" s="29" t="s">
        <v>1009</v>
      </c>
      <c r="D135" s="29" t="s">
        <v>1016</v>
      </c>
      <c r="E135" s="29" t="s">
        <v>3</v>
      </c>
      <c r="F135" s="29" t="s">
        <v>1017</v>
      </c>
      <c r="G135" s="29">
        <v>0</v>
      </c>
      <c r="H135" s="29">
        <v>0</v>
      </c>
      <c r="I135" s="29">
        <v>0</v>
      </c>
      <c r="J135" s="29">
        <v>205</v>
      </c>
      <c r="K135" s="29" t="s">
        <v>889</v>
      </c>
      <c r="AD135" s="29">
        <f t="shared" si="5"/>
        <v>1</v>
      </c>
      <c r="AE135" s="29" t="s">
        <v>6</v>
      </c>
      <c r="AF135" s="29" t="s">
        <v>6</v>
      </c>
      <c r="AG135" s="29">
        <f t="shared" si="4"/>
        <v>138</v>
      </c>
      <c r="AH135" s="33" t="s">
        <v>3808</v>
      </c>
      <c r="AI135" s="33" t="s">
        <v>3808</v>
      </c>
    </row>
    <row r="136" spans="1:35" s="29" customFormat="1" x14ac:dyDescent="0.25">
      <c r="A136" s="78"/>
      <c r="B136" s="71"/>
      <c r="C136" s="29" t="s">
        <v>427</v>
      </c>
      <c r="D136" s="29" t="s">
        <v>1018</v>
      </c>
      <c r="E136" s="29" t="s">
        <v>1020</v>
      </c>
      <c r="F136" s="29" t="s">
        <v>1019</v>
      </c>
      <c r="G136" s="30">
        <v>9</v>
      </c>
      <c r="H136" s="29">
        <v>0</v>
      </c>
      <c r="I136" s="29">
        <v>0</v>
      </c>
      <c r="K136" s="29" t="s">
        <v>1021</v>
      </c>
      <c r="L136" s="29" t="s">
        <v>1022</v>
      </c>
      <c r="M136" s="29" t="s">
        <v>4627</v>
      </c>
      <c r="N136" s="29" t="s">
        <v>1023</v>
      </c>
      <c r="AD136" s="29">
        <f t="shared" si="5"/>
        <v>4</v>
      </c>
      <c r="AE136" s="29" t="s">
        <v>6</v>
      </c>
      <c r="AF136" s="29" t="s">
        <v>6</v>
      </c>
      <c r="AG136" s="29">
        <f t="shared" si="4"/>
        <v>393</v>
      </c>
      <c r="AH136" s="29" t="s">
        <v>3838</v>
      </c>
      <c r="AI136" s="29" t="s">
        <v>3817</v>
      </c>
    </row>
    <row r="137" spans="1:35" s="29" customFormat="1" x14ac:dyDescent="0.25">
      <c r="A137" s="78"/>
      <c r="B137" s="71"/>
      <c r="C137" s="29" t="s">
        <v>427</v>
      </c>
      <c r="D137" s="29" t="s">
        <v>1024</v>
      </c>
      <c r="E137" s="29" t="s">
        <v>3</v>
      </c>
      <c r="F137" s="33" t="s">
        <v>4640</v>
      </c>
      <c r="G137" s="30">
        <v>12</v>
      </c>
      <c r="H137" s="29">
        <v>0</v>
      </c>
      <c r="I137" s="29">
        <v>2</v>
      </c>
      <c r="J137" s="29">
        <v>439</v>
      </c>
      <c r="K137" s="33" t="s">
        <v>4630</v>
      </c>
      <c r="L137" s="29" t="s">
        <v>2763</v>
      </c>
      <c r="M137" s="33" t="s">
        <v>4631</v>
      </c>
      <c r="N137" s="29" t="s">
        <v>2764</v>
      </c>
      <c r="O137" s="29" t="s">
        <v>4632</v>
      </c>
      <c r="P137" s="29" t="s">
        <v>4633</v>
      </c>
      <c r="Q137" s="29" t="s">
        <v>4634</v>
      </c>
      <c r="R137" s="29" t="s">
        <v>97</v>
      </c>
      <c r="S137" s="29" t="s">
        <v>2734</v>
      </c>
      <c r="T137" s="29" t="s">
        <v>4635</v>
      </c>
      <c r="U137" s="33" t="s">
        <v>4636</v>
      </c>
      <c r="V137" s="33" t="s">
        <v>4637</v>
      </c>
      <c r="W137" s="33" t="s">
        <v>4612</v>
      </c>
      <c r="X137" s="33" t="s">
        <v>4638</v>
      </c>
      <c r="Y137" s="33" t="s">
        <v>4639</v>
      </c>
      <c r="Z137" s="33"/>
      <c r="AA137" s="33"/>
      <c r="AB137" s="33"/>
      <c r="AC137" s="33"/>
      <c r="AD137" s="29">
        <f t="shared" si="5"/>
        <v>15</v>
      </c>
      <c r="AG137" s="29">
        <f t="shared" si="4"/>
        <v>1113</v>
      </c>
      <c r="AH137" s="33" t="s">
        <v>3808</v>
      </c>
      <c r="AI137" s="33" t="s">
        <v>3808</v>
      </c>
    </row>
    <row r="138" spans="1:35" s="29" customFormat="1" x14ac:dyDescent="0.25">
      <c r="A138" s="78"/>
      <c r="B138" s="71"/>
      <c r="C138" s="29" t="s">
        <v>427</v>
      </c>
      <c r="D138" s="29" t="s">
        <v>1025</v>
      </c>
      <c r="E138" s="29" t="s">
        <v>1027</v>
      </c>
      <c r="F138" s="29" t="s">
        <v>1026</v>
      </c>
      <c r="G138" s="30">
        <v>1</v>
      </c>
      <c r="H138" s="29">
        <v>0</v>
      </c>
      <c r="I138" s="29">
        <v>0</v>
      </c>
      <c r="K138" s="29" t="s">
        <v>1028</v>
      </c>
      <c r="L138" s="29" t="s">
        <v>1029</v>
      </c>
      <c r="M138" s="29" t="s">
        <v>513</v>
      </c>
      <c r="N138" s="29" t="s">
        <v>1031</v>
      </c>
      <c r="O138" s="29" t="s">
        <v>1030</v>
      </c>
      <c r="P138" s="29" t="s">
        <v>1032</v>
      </c>
      <c r="Q138" s="29" t="s">
        <v>4643</v>
      </c>
      <c r="R138" s="29" t="s">
        <v>4644</v>
      </c>
      <c r="S138" s="29" t="s">
        <v>4645</v>
      </c>
      <c r="T138" s="29" t="s">
        <v>4646</v>
      </c>
      <c r="U138" s="29" t="s">
        <v>4647</v>
      </c>
      <c r="V138" s="29" t="s">
        <v>4648</v>
      </c>
      <c r="W138" s="29" t="s">
        <v>883</v>
      </c>
      <c r="X138" s="29" t="s">
        <v>4649</v>
      </c>
      <c r="AD138" s="29">
        <f t="shared" si="5"/>
        <v>14</v>
      </c>
      <c r="AE138" s="29" t="s">
        <v>6</v>
      </c>
      <c r="AF138" s="29" t="s">
        <v>6</v>
      </c>
      <c r="AG138" s="29">
        <f t="shared" si="4"/>
        <v>290</v>
      </c>
      <c r="AH138" s="29" t="s">
        <v>3838</v>
      </c>
      <c r="AI138" s="29" t="s">
        <v>3817</v>
      </c>
    </row>
    <row r="139" spans="1:35" s="29" customFormat="1" x14ac:dyDescent="0.25">
      <c r="A139" s="78"/>
      <c r="B139" s="71"/>
      <c r="C139" s="29" t="s">
        <v>427</v>
      </c>
      <c r="D139" s="29" t="s">
        <v>1033</v>
      </c>
      <c r="E139" s="29" t="s">
        <v>3</v>
      </c>
      <c r="F139" s="29" t="s">
        <v>1034</v>
      </c>
      <c r="G139" s="30">
        <v>7</v>
      </c>
      <c r="H139" s="29">
        <v>0</v>
      </c>
      <c r="I139" s="29">
        <v>0</v>
      </c>
      <c r="J139" s="29">
        <v>236</v>
      </c>
      <c r="K139" s="29" t="s">
        <v>1035</v>
      </c>
      <c r="L139" s="29" t="s">
        <v>1036</v>
      </c>
      <c r="M139" s="29" t="s">
        <v>280</v>
      </c>
      <c r="N139" s="29" t="s">
        <v>1038</v>
      </c>
      <c r="O139" s="29" t="s">
        <v>1037</v>
      </c>
      <c r="P139" s="29" t="s">
        <v>1039</v>
      </c>
      <c r="Q139" s="29" t="s">
        <v>4652</v>
      </c>
      <c r="R139" s="29" t="s">
        <v>4653</v>
      </c>
      <c r="S139" s="29" t="s">
        <v>4654</v>
      </c>
      <c r="T139" s="29" t="s">
        <v>4655</v>
      </c>
      <c r="U139" s="29" t="s">
        <v>4244</v>
      </c>
      <c r="AD139" s="29">
        <f t="shared" si="5"/>
        <v>11</v>
      </c>
      <c r="AE139" s="29" t="s">
        <v>6</v>
      </c>
      <c r="AF139" s="29" t="s">
        <v>6</v>
      </c>
      <c r="AG139" s="29">
        <f t="shared" si="4"/>
        <v>393</v>
      </c>
      <c r="AH139" s="29" t="s">
        <v>3838</v>
      </c>
      <c r="AI139" s="29" t="s">
        <v>3817</v>
      </c>
    </row>
    <row r="140" spans="1:35" s="29" customFormat="1" x14ac:dyDescent="0.25">
      <c r="A140" s="78"/>
      <c r="B140" s="71"/>
      <c r="C140" s="29" t="s">
        <v>427</v>
      </c>
      <c r="D140" s="29" t="s">
        <v>1040</v>
      </c>
      <c r="E140" s="29" t="s">
        <v>1042</v>
      </c>
      <c r="F140" s="29" t="s">
        <v>1041</v>
      </c>
      <c r="G140" s="30">
        <v>12</v>
      </c>
      <c r="H140" s="29">
        <v>1</v>
      </c>
      <c r="I140" s="29">
        <v>3</v>
      </c>
      <c r="K140" s="29" t="s">
        <v>1043</v>
      </c>
      <c r="L140" s="29" t="s">
        <v>1044</v>
      </c>
      <c r="M140" s="29" t="s">
        <v>4657</v>
      </c>
      <c r="AD140" s="29">
        <f t="shared" si="5"/>
        <v>3</v>
      </c>
      <c r="AE140" s="29" t="s">
        <v>6</v>
      </c>
      <c r="AF140" s="29" t="s">
        <v>6</v>
      </c>
      <c r="AG140" s="29">
        <f t="shared" si="4"/>
        <v>398</v>
      </c>
      <c r="AH140" s="29" t="s">
        <v>3838</v>
      </c>
      <c r="AI140" s="29" t="s">
        <v>3817</v>
      </c>
    </row>
    <row r="141" spans="1:35" s="29" customFormat="1" x14ac:dyDescent="0.25">
      <c r="A141" s="78"/>
      <c r="B141" s="71"/>
      <c r="C141" s="29" t="s">
        <v>436</v>
      </c>
      <c r="D141" s="29" t="s">
        <v>1045</v>
      </c>
      <c r="E141" s="29" t="s">
        <v>1047</v>
      </c>
      <c r="F141" s="29" t="s">
        <v>1046</v>
      </c>
      <c r="G141" s="30">
        <v>8</v>
      </c>
      <c r="H141" s="29">
        <v>1</v>
      </c>
      <c r="I141" s="29">
        <v>1</v>
      </c>
      <c r="K141" s="29" t="s">
        <v>698</v>
      </c>
      <c r="L141" s="29" t="s">
        <v>1048</v>
      </c>
      <c r="M141" s="29" t="s">
        <v>4661</v>
      </c>
      <c r="N141" s="29" t="s">
        <v>1050</v>
      </c>
      <c r="O141" s="29" t="s">
        <v>1049</v>
      </c>
      <c r="P141" s="29" t="s">
        <v>1051</v>
      </c>
      <c r="Q141" s="29" t="s">
        <v>4662</v>
      </c>
      <c r="AD141" s="29">
        <f t="shared" si="5"/>
        <v>7</v>
      </c>
      <c r="AE141" s="29" t="s">
        <v>6</v>
      </c>
      <c r="AF141" s="29" t="s">
        <v>6</v>
      </c>
      <c r="AG141" s="29">
        <f t="shared" si="4"/>
        <v>388</v>
      </c>
      <c r="AH141" s="33" t="s">
        <v>3808</v>
      </c>
      <c r="AI141" s="33" t="s">
        <v>3808</v>
      </c>
    </row>
    <row r="142" spans="1:35" s="29" customFormat="1" x14ac:dyDescent="0.25">
      <c r="A142" s="78"/>
      <c r="B142" s="71"/>
      <c r="C142" s="29" t="s">
        <v>436</v>
      </c>
      <c r="D142" s="29" t="s">
        <v>1052</v>
      </c>
      <c r="E142" s="29" t="s">
        <v>1054</v>
      </c>
      <c r="F142" s="29" t="s">
        <v>1053</v>
      </c>
      <c r="G142" s="30">
        <v>4</v>
      </c>
      <c r="H142" s="29">
        <v>1</v>
      </c>
      <c r="I142" s="29">
        <v>1</v>
      </c>
      <c r="K142" s="29" t="s">
        <v>1055</v>
      </c>
      <c r="L142" s="29" t="s">
        <v>1056</v>
      </c>
      <c r="M142" s="29" t="s">
        <v>4664</v>
      </c>
      <c r="AD142" s="29">
        <f t="shared" si="5"/>
        <v>3</v>
      </c>
      <c r="AE142" s="29" t="s">
        <v>6</v>
      </c>
      <c r="AF142" s="29" t="s">
        <v>6</v>
      </c>
      <c r="AG142" s="29">
        <f t="shared" si="4"/>
        <v>196</v>
      </c>
      <c r="AH142" s="29" t="s">
        <v>3838</v>
      </c>
      <c r="AI142" s="29" t="s">
        <v>3817</v>
      </c>
    </row>
    <row r="143" spans="1:35" s="29" customFormat="1" x14ac:dyDescent="0.25">
      <c r="A143" s="78"/>
      <c r="B143" s="71"/>
      <c r="C143" s="29" t="s">
        <v>436</v>
      </c>
      <c r="D143" s="29" t="s">
        <v>1057</v>
      </c>
      <c r="E143" s="29" t="s">
        <v>3</v>
      </c>
      <c r="F143" s="29" t="s">
        <v>1058</v>
      </c>
      <c r="G143" s="30">
        <v>3</v>
      </c>
      <c r="H143" s="29">
        <v>0</v>
      </c>
      <c r="I143" s="29">
        <v>0</v>
      </c>
      <c r="J143" s="29">
        <v>131</v>
      </c>
      <c r="K143" s="29" t="s">
        <v>1059</v>
      </c>
      <c r="L143" s="29" t="s">
        <v>1060</v>
      </c>
      <c r="M143" s="29" t="s">
        <v>173</v>
      </c>
      <c r="N143" s="29" t="s">
        <v>1061</v>
      </c>
      <c r="O143" s="29" t="s">
        <v>563</v>
      </c>
      <c r="P143" s="29" t="s">
        <v>1062</v>
      </c>
      <c r="Q143" s="29" t="s">
        <v>4668</v>
      </c>
      <c r="AD143" s="29">
        <f t="shared" si="5"/>
        <v>7</v>
      </c>
      <c r="AE143" s="29" t="s">
        <v>6</v>
      </c>
      <c r="AF143" s="29" t="s">
        <v>6</v>
      </c>
      <c r="AG143" s="29">
        <f t="shared" si="4"/>
        <v>431</v>
      </c>
      <c r="AH143" s="29" t="s">
        <v>3838</v>
      </c>
      <c r="AI143" s="29" t="s">
        <v>3817</v>
      </c>
    </row>
    <row r="144" spans="1:35" s="4" customFormat="1" x14ac:dyDescent="0.25">
      <c r="A144" s="79"/>
      <c r="B144" s="72"/>
      <c r="C144" s="4" t="s">
        <v>436</v>
      </c>
      <c r="D144" s="38" t="s">
        <v>1063</v>
      </c>
      <c r="E144" s="4" t="s">
        <v>1065</v>
      </c>
      <c r="F144" s="4" t="s">
        <v>1064</v>
      </c>
      <c r="G144" s="4">
        <v>0</v>
      </c>
      <c r="H144" s="4">
        <v>0</v>
      </c>
      <c r="I144" s="4">
        <v>0</v>
      </c>
      <c r="K144" s="4" t="s">
        <v>883</v>
      </c>
      <c r="L144" s="4" t="s">
        <v>1066</v>
      </c>
      <c r="M144" s="4" t="s">
        <v>4669</v>
      </c>
      <c r="N144" s="4" t="s">
        <v>1067</v>
      </c>
      <c r="O144" s="4" t="s">
        <v>1032</v>
      </c>
      <c r="P144" s="4" t="s">
        <v>1068</v>
      </c>
      <c r="Q144" s="4" t="s">
        <v>4645</v>
      </c>
      <c r="R144" s="4" t="s">
        <v>4646</v>
      </c>
      <c r="S144" s="4" t="s">
        <v>4670</v>
      </c>
      <c r="T144" s="4" t="s">
        <v>4671</v>
      </c>
      <c r="AD144" s="4">
        <f t="shared" si="5"/>
        <v>10</v>
      </c>
      <c r="AE144" s="4" t="s">
        <v>6</v>
      </c>
      <c r="AF144" s="4" t="s">
        <v>6</v>
      </c>
      <c r="AG144" s="4">
        <f t="shared" si="4"/>
        <v>394</v>
      </c>
      <c r="AH144" s="4" t="s">
        <v>3838</v>
      </c>
      <c r="AI144" s="4" t="s">
        <v>3817</v>
      </c>
    </row>
    <row r="145" spans="1:36" s="29" customFormat="1" x14ac:dyDescent="0.25">
      <c r="A145" s="74" t="s">
        <v>2295</v>
      </c>
      <c r="B145" s="70">
        <f>COUNTA(C145:C150)</f>
        <v>6</v>
      </c>
      <c r="C145" s="29" t="s">
        <v>1069</v>
      </c>
      <c r="D145" s="6" t="s">
        <v>1070</v>
      </c>
      <c r="E145" s="29" t="s">
        <v>3</v>
      </c>
      <c r="F145" s="33" t="s">
        <v>4673</v>
      </c>
      <c r="G145" s="30">
        <v>22</v>
      </c>
      <c r="H145" s="29">
        <v>0</v>
      </c>
      <c r="I145" s="29">
        <v>8</v>
      </c>
      <c r="J145" s="29">
        <v>1447</v>
      </c>
      <c r="K145" s="29" t="s">
        <v>2733</v>
      </c>
      <c r="L145" s="29" t="s">
        <v>2734</v>
      </c>
      <c r="M145" s="29" t="s">
        <v>2764</v>
      </c>
      <c r="N145" s="29" t="s">
        <v>2333</v>
      </c>
      <c r="O145" s="29" t="s">
        <v>2771</v>
      </c>
      <c r="P145" s="29" t="s">
        <v>2766</v>
      </c>
      <c r="Q145" s="29" t="s">
        <v>2772</v>
      </c>
      <c r="R145" s="29" t="s">
        <v>2773</v>
      </c>
      <c r="S145" s="29" t="s">
        <v>2734</v>
      </c>
      <c r="T145" s="29" t="s">
        <v>2734</v>
      </c>
      <c r="U145" s="29" t="s">
        <v>2774</v>
      </c>
      <c r="V145" s="29" t="s">
        <v>2767</v>
      </c>
      <c r="AD145" s="29">
        <f t="shared" si="5"/>
        <v>12</v>
      </c>
      <c r="AE145" s="29" t="s">
        <v>6</v>
      </c>
      <c r="AF145" s="29" t="s">
        <v>6</v>
      </c>
      <c r="AG145" s="29">
        <f t="shared" si="4"/>
        <v>1144</v>
      </c>
      <c r="AH145" s="33" t="s">
        <v>3808</v>
      </c>
      <c r="AI145" s="33" t="s">
        <v>3808</v>
      </c>
    </row>
    <row r="146" spans="1:36" s="29" customFormat="1" x14ac:dyDescent="0.25">
      <c r="A146" s="75"/>
      <c r="B146" s="71"/>
      <c r="C146" s="29" t="s">
        <v>1069</v>
      </c>
      <c r="D146" s="29" t="s">
        <v>1071</v>
      </c>
      <c r="E146" s="29" t="s">
        <v>3</v>
      </c>
      <c r="F146" s="29" t="s">
        <v>1072</v>
      </c>
      <c r="G146" s="30">
        <v>3</v>
      </c>
      <c r="H146" s="29">
        <v>0</v>
      </c>
      <c r="I146" s="29">
        <v>0</v>
      </c>
      <c r="J146" s="29">
        <v>214</v>
      </c>
      <c r="K146" s="29" t="s">
        <v>1073</v>
      </c>
      <c r="AD146" s="29">
        <f t="shared" si="5"/>
        <v>1</v>
      </c>
      <c r="AE146" s="29" t="s">
        <v>6</v>
      </c>
      <c r="AF146" s="29" t="s">
        <v>6</v>
      </c>
      <c r="AG146" s="29">
        <f t="shared" si="4"/>
        <v>587</v>
      </c>
      <c r="AH146" s="29" t="s">
        <v>3838</v>
      </c>
      <c r="AI146" s="29" t="s">
        <v>3817</v>
      </c>
    </row>
    <row r="147" spans="1:36" s="29" customFormat="1" ht="15" customHeight="1" x14ac:dyDescent="0.25">
      <c r="A147" s="75"/>
      <c r="B147" s="71"/>
      <c r="C147" s="29" t="s">
        <v>453</v>
      </c>
      <c r="D147" s="6" t="s">
        <v>1074</v>
      </c>
      <c r="E147" s="29" t="s">
        <v>1075</v>
      </c>
      <c r="F147" s="35" t="s">
        <v>2284</v>
      </c>
      <c r="G147" s="30">
        <v>7</v>
      </c>
      <c r="H147" s="29">
        <v>0</v>
      </c>
      <c r="I147" s="29">
        <v>0</v>
      </c>
      <c r="K147" s="29" t="s">
        <v>2775</v>
      </c>
      <c r="L147" s="29" t="s">
        <v>2776</v>
      </c>
      <c r="M147" s="29" t="s">
        <v>2777</v>
      </c>
      <c r="N147" s="29" t="s">
        <v>2778</v>
      </c>
      <c r="O147" s="29" t="s">
        <v>2779</v>
      </c>
      <c r="P147" s="29" t="s">
        <v>2780</v>
      </c>
      <c r="Q147" s="29" t="s">
        <v>2781</v>
      </c>
      <c r="R147" s="29" t="s">
        <v>2782</v>
      </c>
      <c r="S147" s="29" t="s">
        <v>2783</v>
      </c>
      <c r="T147" s="29" t="s">
        <v>2784</v>
      </c>
      <c r="U147" s="29" t="s">
        <v>2785</v>
      </c>
      <c r="V147" s="29" t="s">
        <v>2786</v>
      </c>
      <c r="W147" s="29" t="s">
        <v>2787</v>
      </c>
      <c r="X147" s="29" t="s">
        <v>2788</v>
      </c>
      <c r="Y147" s="29" t="s">
        <v>2789</v>
      </c>
      <c r="Z147" s="29" t="s">
        <v>2790</v>
      </c>
      <c r="AA147" s="29" t="s">
        <v>2791</v>
      </c>
      <c r="AB147" s="29" t="s">
        <v>2792</v>
      </c>
      <c r="AC147" s="29" t="s">
        <v>2793</v>
      </c>
      <c r="AD147" s="29">
        <f t="shared" si="5"/>
        <v>19</v>
      </c>
      <c r="AG147" s="29">
        <f t="shared" si="4"/>
        <v>857</v>
      </c>
      <c r="AH147" s="33" t="s">
        <v>3808</v>
      </c>
      <c r="AI147" s="33" t="s">
        <v>3808</v>
      </c>
    </row>
    <row r="148" spans="1:36" s="29" customFormat="1" x14ac:dyDescent="0.25">
      <c r="A148" s="75"/>
      <c r="B148" s="71"/>
      <c r="C148" s="29" t="s">
        <v>1076</v>
      </c>
      <c r="D148" s="29" t="s">
        <v>1077</v>
      </c>
      <c r="E148" s="29" t="s">
        <v>1079</v>
      </c>
      <c r="F148" s="29" t="s">
        <v>1078</v>
      </c>
      <c r="G148" s="30">
        <v>11</v>
      </c>
      <c r="H148" s="29">
        <v>0</v>
      </c>
      <c r="I148" s="29">
        <v>2</v>
      </c>
      <c r="K148" s="29" t="s">
        <v>1080</v>
      </c>
      <c r="L148" s="29" t="s">
        <v>1081</v>
      </c>
      <c r="M148" s="29" t="s">
        <v>4674</v>
      </c>
      <c r="AD148" s="29">
        <f t="shared" si="5"/>
        <v>3</v>
      </c>
      <c r="AE148" s="29" t="s">
        <v>6</v>
      </c>
      <c r="AF148" s="29" t="s">
        <v>6</v>
      </c>
      <c r="AG148" s="29">
        <f t="shared" si="4"/>
        <v>212</v>
      </c>
      <c r="AH148" s="29" t="s">
        <v>3838</v>
      </c>
      <c r="AI148" s="29" t="s">
        <v>3817</v>
      </c>
    </row>
    <row r="149" spans="1:36" s="29" customFormat="1" x14ac:dyDescent="0.25">
      <c r="A149" s="75"/>
      <c r="B149" s="71"/>
      <c r="C149" s="29" t="s">
        <v>1082</v>
      </c>
      <c r="D149" s="29" t="s">
        <v>1083</v>
      </c>
      <c r="E149" s="29" t="s">
        <v>1085</v>
      </c>
      <c r="F149" s="29" t="s">
        <v>1084</v>
      </c>
      <c r="G149" s="30">
        <v>19</v>
      </c>
      <c r="H149" s="29">
        <v>0</v>
      </c>
      <c r="I149" s="29">
        <v>2</v>
      </c>
      <c r="K149" s="29" t="s">
        <v>1086</v>
      </c>
      <c r="L149" s="29" t="s">
        <v>1087</v>
      </c>
      <c r="M149" s="29" t="s">
        <v>4721</v>
      </c>
      <c r="N149" s="29" t="s">
        <v>1089</v>
      </c>
      <c r="O149" s="29" t="s">
        <v>1088</v>
      </c>
      <c r="P149" s="29" t="s">
        <v>1090</v>
      </c>
      <c r="Q149" s="29" t="s">
        <v>4722</v>
      </c>
      <c r="R149" s="29" t="s">
        <v>4723</v>
      </c>
      <c r="S149" s="29" t="s">
        <v>1060</v>
      </c>
      <c r="T149" s="29" t="s">
        <v>4724</v>
      </c>
      <c r="AD149" s="29">
        <f t="shared" si="5"/>
        <v>10</v>
      </c>
      <c r="AE149" s="29" t="s">
        <v>6</v>
      </c>
      <c r="AF149" s="29" t="s">
        <v>6</v>
      </c>
      <c r="AG149" s="29">
        <f t="shared" si="4"/>
        <v>375</v>
      </c>
      <c r="AH149" s="29" t="s">
        <v>3838</v>
      </c>
      <c r="AI149" s="29" t="s">
        <v>3817</v>
      </c>
    </row>
    <row r="150" spans="1:36" s="4" customFormat="1" x14ac:dyDescent="0.25">
      <c r="A150" s="76"/>
      <c r="B150" s="72"/>
      <c r="C150" s="4" t="s">
        <v>1082</v>
      </c>
      <c r="D150" s="4" t="s">
        <v>1091</v>
      </c>
      <c r="E150" s="4" t="s">
        <v>1093</v>
      </c>
      <c r="F150" s="4" t="s">
        <v>1092</v>
      </c>
      <c r="G150" s="31">
        <v>13</v>
      </c>
      <c r="H150" s="4">
        <v>0</v>
      </c>
      <c r="I150" s="4">
        <v>2</v>
      </c>
      <c r="K150" s="4" t="s">
        <v>2391</v>
      </c>
      <c r="L150" s="4" t="s">
        <v>2794</v>
      </c>
      <c r="M150" s="4" t="s">
        <v>2795</v>
      </c>
      <c r="N150" s="4" t="s">
        <v>2411</v>
      </c>
      <c r="O150" s="4" t="s">
        <v>2732</v>
      </c>
      <c r="P150" s="4" t="s">
        <v>2796</v>
      </c>
      <c r="Q150" s="4" t="s">
        <v>2797</v>
      </c>
      <c r="R150" s="4" t="s">
        <v>2798</v>
      </c>
      <c r="S150" s="4" t="s">
        <v>2799</v>
      </c>
      <c r="T150" s="4" t="s">
        <v>2800</v>
      </c>
      <c r="U150" s="4" t="s">
        <v>2801</v>
      </c>
      <c r="V150" s="4" t="s">
        <v>2802</v>
      </c>
      <c r="AD150" s="29">
        <f t="shared" si="5"/>
        <v>12</v>
      </c>
      <c r="AE150" s="4" t="s">
        <v>6</v>
      </c>
      <c r="AF150" s="4" t="s">
        <v>6</v>
      </c>
      <c r="AG150" s="4">
        <f t="shared" si="4"/>
        <v>459</v>
      </c>
      <c r="AH150" s="22" t="s">
        <v>3808</v>
      </c>
      <c r="AI150" s="22" t="s">
        <v>3808</v>
      </c>
    </row>
    <row r="151" spans="1:36" x14ac:dyDescent="0.25">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29">
        <f t="shared" si="5"/>
        <v>0</v>
      </c>
      <c r="AE151" s="4"/>
      <c r="AF151" s="4"/>
      <c r="AG151" s="4"/>
      <c r="AH151" s="4"/>
      <c r="AI151" s="4"/>
      <c r="AJ151" s="4"/>
    </row>
    <row r="152" spans="1:36" x14ac:dyDescent="0.25">
      <c r="A152" s="6" t="s">
        <v>2279</v>
      </c>
      <c r="D152" s="7">
        <f>AVERAGE(G2:G150)</f>
        <v>11.986577181208053</v>
      </c>
    </row>
    <row r="153" spans="1:36" x14ac:dyDescent="0.25">
      <c r="A153" s="6" t="s">
        <v>2289</v>
      </c>
      <c r="D153" s="7">
        <f>AVERAGE(H2:H150)</f>
        <v>0.20134228187919462</v>
      </c>
    </row>
    <row r="154" spans="1:36" x14ac:dyDescent="0.25">
      <c r="A154" s="6" t="s">
        <v>5197</v>
      </c>
      <c r="D154" s="7">
        <f>AVERAGE(J2:J150)</f>
        <v>748.43333333333328</v>
      </c>
    </row>
    <row r="155" spans="1:36" x14ac:dyDescent="0.25">
      <c r="A155" s="6" t="s">
        <v>2281</v>
      </c>
      <c r="D155" s="7">
        <f>AVERAGE(I2:I150)</f>
        <v>2.1879194630872485</v>
      </c>
    </row>
    <row r="156" spans="1:36" x14ac:dyDescent="0.25">
      <c r="A156" s="6" t="s">
        <v>2299</v>
      </c>
      <c r="D156" s="7">
        <f>AVERAGE(B2:B150)</f>
        <v>11.461538461538462</v>
      </c>
    </row>
    <row r="158" spans="1:36" x14ac:dyDescent="0.25">
      <c r="A158" t="s">
        <v>5215</v>
      </c>
      <c r="D158">
        <f>AVERAGE(AD2:AD150)</f>
        <v>2.9798657718120807</v>
      </c>
    </row>
  </sheetData>
  <mergeCells count="26">
    <mergeCell ref="A40:A51"/>
    <mergeCell ref="B40:B51"/>
    <mergeCell ref="A52:A63"/>
    <mergeCell ref="B52:B63"/>
    <mergeCell ref="A2:A16"/>
    <mergeCell ref="B2:B16"/>
    <mergeCell ref="A17:A28"/>
    <mergeCell ref="B17:B28"/>
    <mergeCell ref="A29:A39"/>
    <mergeCell ref="B29:B39"/>
    <mergeCell ref="A64:A75"/>
    <mergeCell ref="B64:B75"/>
    <mergeCell ref="A76:A83"/>
    <mergeCell ref="B76:B83"/>
    <mergeCell ref="A84:A91"/>
    <mergeCell ref="B84:B91"/>
    <mergeCell ref="A125:A144"/>
    <mergeCell ref="B125:B144"/>
    <mergeCell ref="A145:A150"/>
    <mergeCell ref="B145:B150"/>
    <mergeCell ref="A92:A103"/>
    <mergeCell ref="B92:B103"/>
    <mergeCell ref="A104:A112"/>
    <mergeCell ref="B104:B112"/>
    <mergeCell ref="A113:A124"/>
    <mergeCell ref="B113:B124"/>
  </mergeCells>
  <phoneticPr fontId="2" type="noConversion"/>
  <pageMargins left="0.7" right="0.7" top="0.75" bottom="0.75" header="0.3" footer="0.3"/>
  <pageSetup orientation="portrait" horizontalDpi="4294967295" verticalDpi="429496729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E77C8B-8B9C-4C67-BF7F-3F130B24D4A2}">
  <dimension ref="A1:AI179"/>
  <sheetViews>
    <sheetView topLeftCell="C163" workbookViewId="0">
      <selection activeCell="C180" sqref="C180"/>
    </sheetView>
  </sheetViews>
  <sheetFormatPr defaultRowHeight="15" x14ac:dyDescent="0.25"/>
  <cols>
    <col min="1" max="1" width="19.28515625" style="10" customWidth="1"/>
    <col min="2" max="2" width="9.140625" style="10"/>
    <col min="3" max="16" width="9.140625" style="20"/>
    <col min="17" max="17" width="3.7109375" style="20" customWidth="1"/>
    <col min="18" max="18" width="2.42578125" style="20" customWidth="1"/>
    <col min="19" max="19" width="3.7109375" style="20" customWidth="1"/>
    <col min="20" max="21" width="2.42578125" style="20" customWidth="1"/>
    <col min="22" max="28" width="3.85546875" style="20" customWidth="1"/>
    <col min="29" max="29" width="9.7109375" style="20" customWidth="1"/>
    <col min="30" max="31" width="3.28515625" customWidth="1"/>
  </cols>
  <sheetData>
    <row r="1" spans="1:34" x14ac:dyDescent="0.25">
      <c r="B1" s="10" t="s">
        <v>2297</v>
      </c>
      <c r="C1" s="20" t="s">
        <v>458</v>
      </c>
      <c r="E1" s="20" t="s">
        <v>462</v>
      </c>
      <c r="F1" s="20" t="s">
        <v>460</v>
      </c>
      <c r="G1" s="20" t="s">
        <v>471</v>
      </c>
      <c r="I1" s="20" t="s">
        <v>2524</v>
      </c>
      <c r="J1" s="20" t="s">
        <v>466</v>
      </c>
      <c r="K1" s="20" t="s">
        <v>467</v>
      </c>
      <c r="L1" s="20" t="s">
        <v>468</v>
      </c>
      <c r="M1" s="20" t="s">
        <v>470</v>
      </c>
      <c r="N1" s="20" t="s">
        <v>478</v>
      </c>
      <c r="O1" s="20" t="s">
        <v>479</v>
      </c>
      <c r="P1" s="20" t="s">
        <v>2431</v>
      </c>
      <c r="Q1" s="20" t="s">
        <v>2438</v>
      </c>
      <c r="R1" s="20" t="s">
        <v>2490</v>
      </c>
      <c r="S1" s="20" t="s">
        <v>2491</v>
      </c>
      <c r="T1" s="20" t="s">
        <v>2803</v>
      </c>
      <c r="U1" s="20" t="s">
        <v>2492</v>
      </c>
      <c r="V1" s="20" t="s">
        <v>2493</v>
      </c>
      <c r="W1" s="20" t="s">
        <v>2494</v>
      </c>
      <c r="X1" s="20" t="s">
        <v>2496</v>
      </c>
      <c r="Y1" s="20" t="s">
        <v>2497</v>
      </c>
      <c r="Z1" s="20" t="s">
        <v>2804</v>
      </c>
      <c r="AA1" s="20" t="s">
        <v>2805</v>
      </c>
      <c r="AB1" s="20" t="s">
        <v>2806</v>
      </c>
      <c r="AC1" s="20" t="s">
        <v>5201</v>
      </c>
      <c r="AD1" t="s">
        <v>469</v>
      </c>
      <c r="AE1" t="s">
        <v>473</v>
      </c>
      <c r="AF1" t="s">
        <v>5204</v>
      </c>
      <c r="AG1" t="s">
        <v>3629</v>
      </c>
      <c r="AH1" t="s">
        <v>3879</v>
      </c>
    </row>
    <row r="2" spans="1:34" s="27" customFormat="1" x14ac:dyDescent="0.25">
      <c r="A2" s="77" t="s">
        <v>3697</v>
      </c>
      <c r="B2" s="70">
        <f>COUNTA(C2:C17)</f>
        <v>16</v>
      </c>
      <c r="C2" s="32" t="s">
        <v>4169</v>
      </c>
      <c r="D2" s="32"/>
      <c r="E2" s="32" t="s">
        <v>4168</v>
      </c>
      <c r="F2" s="32">
        <v>15</v>
      </c>
      <c r="G2" s="32">
        <v>0</v>
      </c>
      <c r="H2" s="32"/>
      <c r="I2" s="32"/>
      <c r="J2" s="32" t="s">
        <v>4170</v>
      </c>
      <c r="K2" s="32" t="s">
        <v>4032</v>
      </c>
      <c r="L2" s="32" t="s">
        <v>4171</v>
      </c>
      <c r="M2" s="32" t="s">
        <v>4172</v>
      </c>
      <c r="N2" s="32" t="s">
        <v>4173</v>
      </c>
      <c r="O2" s="32" t="s">
        <v>2568</v>
      </c>
      <c r="P2" s="32" t="s">
        <v>3721</v>
      </c>
      <c r="Q2" s="32" t="s">
        <v>2470</v>
      </c>
      <c r="R2" s="32" t="s">
        <v>4174</v>
      </c>
      <c r="S2" s="32" t="s">
        <v>4175</v>
      </c>
      <c r="T2" s="32"/>
      <c r="U2" s="32"/>
      <c r="V2" s="32"/>
      <c r="W2" s="32"/>
      <c r="X2" s="32"/>
      <c r="Y2" s="32"/>
      <c r="Z2" s="32"/>
      <c r="AA2" s="32"/>
      <c r="AB2" s="32"/>
      <c r="AC2" s="32">
        <f>COUNTA(J2:AB2)</f>
        <v>10</v>
      </c>
      <c r="AF2" s="27">
        <f>LEN(E2)</f>
        <v>507</v>
      </c>
      <c r="AG2" s="27" t="s">
        <v>3808</v>
      </c>
      <c r="AH2" s="27" t="s">
        <v>3817</v>
      </c>
    </row>
    <row r="3" spans="1:34" s="29" customFormat="1" x14ac:dyDescent="0.25">
      <c r="A3" s="78"/>
      <c r="B3" s="71"/>
      <c r="C3" s="33" t="s">
        <v>4177</v>
      </c>
      <c r="D3" s="33"/>
      <c r="E3" s="33" t="s">
        <v>4176</v>
      </c>
      <c r="F3" s="33">
        <v>17</v>
      </c>
      <c r="G3" s="33">
        <v>0</v>
      </c>
      <c r="H3" s="33"/>
      <c r="I3" s="33"/>
      <c r="J3" s="33" t="s">
        <v>4178</v>
      </c>
      <c r="K3" s="33" t="s">
        <v>4179</v>
      </c>
      <c r="L3" s="33" t="s">
        <v>4172</v>
      </c>
      <c r="M3" s="33" t="s">
        <v>2697</v>
      </c>
      <c r="N3" s="33"/>
      <c r="O3" s="33"/>
      <c r="P3" s="33"/>
      <c r="Q3" s="33"/>
      <c r="R3" s="33"/>
      <c r="S3" s="33"/>
      <c r="T3" s="33"/>
      <c r="U3" s="33"/>
      <c r="V3" s="33"/>
      <c r="W3" s="33"/>
      <c r="X3" s="33"/>
      <c r="Y3" s="33"/>
      <c r="Z3" s="33"/>
      <c r="AA3" s="33"/>
      <c r="AB3" s="33"/>
      <c r="AC3" s="33">
        <f>COUNTA(J3:AB3)</f>
        <v>4</v>
      </c>
      <c r="AF3" s="29">
        <f>LEN(E3)</f>
        <v>320</v>
      </c>
      <c r="AG3" s="29" t="s">
        <v>3808</v>
      </c>
      <c r="AH3" s="29" t="s">
        <v>3817</v>
      </c>
    </row>
    <row r="4" spans="1:34" s="29" customFormat="1" x14ac:dyDescent="0.25">
      <c r="A4" s="78"/>
      <c r="B4" s="71"/>
      <c r="C4" s="33" t="s">
        <v>4184</v>
      </c>
      <c r="D4" s="33"/>
      <c r="E4" s="33" t="s">
        <v>4181</v>
      </c>
      <c r="F4" s="33">
        <v>58</v>
      </c>
      <c r="G4" s="33">
        <v>6</v>
      </c>
      <c r="H4" s="33"/>
      <c r="I4" s="33"/>
      <c r="J4" s="33" t="s">
        <v>4182</v>
      </c>
      <c r="K4" s="33" t="s">
        <v>4124</v>
      </c>
      <c r="L4" s="33" t="s">
        <v>2697</v>
      </c>
      <c r="M4" s="33" t="s">
        <v>432</v>
      </c>
      <c r="N4" s="33" t="s">
        <v>4183</v>
      </c>
      <c r="O4" s="33"/>
      <c r="P4" s="33"/>
      <c r="Q4" s="33"/>
      <c r="R4" s="33"/>
      <c r="S4" s="33"/>
      <c r="T4" s="33"/>
      <c r="U4" s="33"/>
      <c r="V4" s="33"/>
      <c r="W4" s="33"/>
      <c r="X4" s="33"/>
      <c r="Y4" s="33"/>
      <c r="Z4" s="33"/>
      <c r="AA4" s="33"/>
      <c r="AB4" s="33"/>
      <c r="AC4" s="33">
        <f t="shared" ref="AC4:AC67" si="0">COUNTA(J4:AB4)</f>
        <v>5</v>
      </c>
      <c r="AF4" s="29">
        <f t="shared" ref="AF4:AF67" si="1">LEN(E4)</f>
        <v>285</v>
      </c>
      <c r="AG4" s="29" t="s">
        <v>3808</v>
      </c>
      <c r="AH4" s="29" t="s">
        <v>3817</v>
      </c>
    </row>
    <row r="5" spans="1:34" s="29" customFormat="1" x14ac:dyDescent="0.25">
      <c r="A5" s="78"/>
      <c r="B5" s="71"/>
      <c r="C5" s="33" t="s">
        <v>4186</v>
      </c>
      <c r="D5" s="33"/>
      <c r="E5" s="33" t="s">
        <v>4185</v>
      </c>
      <c r="F5" s="33">
        <v>23</v>
      </c>
      <c r="G5" s="33">
        <v>0</v>
      </c>
      <c r="H5" s="33"/>
      <c r="I5" s="33">
        <v>1326</v>
      </c>
      <c r="J5" s="33" t="s">
        <v>2288</v>
      </c>
      <c r="K5" s="33" t="s">
        <v>3984</v>
      </c>
      <c r="L5" s="33" t="s">
        <v>4187</v>
      </c>
      <c r="M5" s="33" t="s">
        <v>547</v>
      </c>
      <c r="N5" s="33"/>
      <c r="O5" s="33"/>
      <c r="P5" s="33"/>
      <c r="Q5" s="33"/>
      <c r="R5" s="33"/>
      <c r="S5" s="33"/>
      <c r="T5" s="33"/>
      <c r="U5" s="33"/>
      <c r="V5" s="33"/>
      <c r="W5" s="33"/>
      <c r="X5" s="33"/>
      <c r="Y5" s="33"/>
      <c r="Z5" s="33"/>
      <c r="AA5" s="33"/>
      <c r="AB5" s="33"/>
      <c r="AC5" s="33">
        <f t="shared" si="0"/>
        <v>4</v>
      </c>
      <c r="AF5" s="29">
        <f t="shared" si="1"/>
        <v>573</v>
      </c>
      <c r="AG5" s="29" t="s">
        <v>3808</v>
      </c>
      <c r="AH5" s="29" t="s">
        <v>3808</v>
      </c>
    </row>
    <row r="6" spans="1:34" s="29" customFormat="1" x14ac:dyDescent="0.25">
      <c r="A6" s="78"/>
      <c r="B6" s="71"/>
      <c r="C6" s="33" t="s">
        <v>4194</v>
      </c>
      <c r="D6" s="33"/>
      <c r="E6" s="33" t="s">
        <v>4189</v>
      </c>
      <c r="F6" s="33">
        <v>32</v>
      </c>
      <c r="G6" s="33">
        <v>3</v>
      </c>
      <c r="H6" s="33"/>
      <c r="I6" s="33"/>
      <c r="J6" s="33" t="s">
        <v>4190</v>
      </c>
      <c r="K6" s="33" t="s">
        <v>4191</v>
      </c>
      <c r="L6" s="33" t="s">
        <v>4192</v>
      </c>
      <c r="M6" s="33" t="s">
        <v>4193</v>
      </c>
      <c r="N6" s="33"/>
      <c r="O6" s="33"/>
      <c r="P6" s="33"/>
      <c r="Q6" s="33"/>
      <c r="R6" s="33"/>
      <c r="S6" s="33"/>
      <c r="T6" s="33"/>
      <c r="U6" s="33"/>
      <c r="V6" s="33"/>
      <c r="W6" s="33"/>
      <c r="X6" s="33"/>
      <c r="Y6" s="33"/>
      <c r="Z6" s="33"/>
      <c r="AA6" s="33"/>
      <c r="AB6" s="33"/>
      <c r="AC6" s="33">
        <f t="shared" si="0"/>
        <v>4</v>
      </c>
      <c r="AF6" s="29">
        <f t="shared" si="1"/>
        <v>367</v>
      </c>
      <c r="AG6" s="29" t="s">
        <v>3817</v>
      </c>
      <c r="AH6" s="29" t="s">
        <v>3880</v>
      </c>
    </row>
    <row r="7" spans="1:34" s="29" customFormat="1" x14ac:dyDescent="0.25">
      <c r="A7" s="78"/>
      <c r="B7" s="71"/>
      <c r="C7" s="33" t="s">
        <v>4195</v>
      </c>
      <c r="D7" s="33"/>
      <c r="E7" s="33" t="s">
        <v>510</v>
      </c>
      <c r="F7" s="33">
        <v>13</v>
      </c>
      <c r="G7" s="33">
        <v>0</v>
      </c>
      <c r="H7" s="33"/>
      <c r="I7" s="33"/>
      <c r="J7" s="33" t="s">
        <v>4196</v>
      </c>
      <c r="K7" s="33" t="s">
        <v>513</v>
      </c>
      <c r="L7" s="33" t="s">
        <v>4197</v>
      </c>
      <c r="M7" s="33"/>
      <c r="N7" s="33"/>
      <c r="O7" s="33"/>
      <c r="P7" s="33"/>
      <c r="Q7" s="33"/>
      <c r="R7" s="33"/>
      <c r="S7" s="33"/>
      <c r="T7" s="33"/>
      <c r="U7" s="33"/>
      <c r="V7" s="33"/>
      <c r="W7" s="33"/>
      <c r="X7" s="33"/>
      <c r="Y7" s="33"/>
      <c r="Z7" s="33"/>
      <c r="AA7" s="33"/>
      <c r="AB7" s="33"/>
      <c r="AC7" s="33">
        <f t="shared" si="0"/>
        <v>3</v>
      </c>
      <c r="AF7" s="29">
        <f t="shared" si="1"/>
        <v>142</v>
      </c>
      <c r="AG7" s="29" t="s">
        <v>3838</v>
      </c>
      <c r="AH7" s="29" t="s">
        <v>3880</v>
      </c>
    </row>
    <row r="8" spans="1:34" s="29" customFormat="1" x14ac:dyDescent="0.25">
      <c r="A8" s="78"/>
      <c r="B8" s="71"/>
      <c r="C8" s="33" t="s">
        <v>4199</v>
      </c>
      <c r="D8" s="33"/>
      <c r="E8" s="33" t="s">
        <v>4198</v>
      </c>
      <c r="F8" s="33">
        <v>13</v>
      </c>
      <c r="G8" s="33">
        <v>0</v>
      </c>
      <c r="H8" s="33"/>
      <c r="I8" s="33"/>
      <c r="J8" s="33" t="s">
        <v>518</v>
      </c>
      <c r="K8" s="33" t="s">
        <v>4200</v>
      </c>
      <c r="L8" s="33" t="s">
        <v>519</v>
      </c>
      <c r="M8" s="33" t="s">
        <v>4201</v>
      </c>
      <c r="N8" s="33"/>
      <c r="O8" s="33"/>
      <c r="P8" s="33"/>
      <c r="Q8" s="33"/>
      <c r="R8" s="33"/>
      <c r="S8" s="33"/>
      <c r="T8" s="33"/>
      <c r="U8" s="33"/>
      <c r="V8" s="33"/>
      <c r="W8" s="33"/>
      <c r="X8" s="33"/>
      <c r="Y8" s="33"/>
      <c r="Z8" s="33"/>
      <c r="AA8" s="33"/>
      <c r="AB8" s="33"/>
      <c r="AC8" s="33">
        <f t="shared" si="0"/>
        <v>4</v>
      </c>
      <c r="AF8" s="29">
        <f t="shared" si="1"/>
        <v>567</v>
      </c>
      <c r="AG8" s="29" t="s">
        <v>3808</v>
      </c>
      <c r="AH8" s="29" t="s">
        <v>3880</v>
      </c>
    </row>
    <row r="9" spans="1:34" s="29" customFormat="1" x14ac:dyDescent="0.25">
      <c r="A9" s="78"/>
      <c r="B9" s="71"/>
      <c r="C9" s="33" t="s">
        <v>4202</v>
      </c>
      <c r="D9" s="33"/>
      <c r="E9" s="33" t="s">
        <v>4203</v>
      </c>
      <c r="F9" s="33">
        <v>73</v>
      </c>
      <c r="G9" s="33">
        <v>2</v>
      </c>
      <c r="H9" s="33"/>
      <c r="I9" s="33"/>
      <c r="J9" s="33" t="s">
        <v>4204</v>
      </c>
      <c r="K9" s="33" t="s">
        <v>4205</v>
      </c>
      <c r="L9" s="33" t="s">
        <v>4206</v>
      </c>
      <c r="M9" s="33" t="s">
        <v>4207</v>
      </c>
      <c r="N9" s="33" t="s">
        <v>4208</v>
      </c>
      <c r="O9" s="33" t="s">
        <v>4209</v>
      </c>
      <c r="P9" s="33" t="s">
        <v>4210</v>
      </c>
      <c r="Q9" s="33" t="s">
        <v>4211</v>
      </c>
      <c r="R9" s="33"/>
      <c r="S9" s="33"/>
      <c r="T9" s="33"/>
      <c r="U9" s="33"/>
      <c r="V9" s="33"/>
      <c r="W9" s="33"/>
      <c r="X9" s="33"/>
      <c r="Y9" s="33"/>
      <c r="Z9" s="33"/>
      <c r="AA9" s="33"/>
      <c r="AB9" s="33"/>
      <c r="AC9" s="33">
        <f t="shared" si="0"/>
        <v>8</v>
      </c>
      <c r="AF9" s="29">
        <f t="shared" si="1"/>
        <v>555</v>
      </c>
      <c r="AG9" s="29" t="s">
        <v>3808</v>
      </c>
      <c r="AH9" s="29" t="s">
        <v>3817</v>
      </c>
    </row>
    <row r="10" spans="1:34" s="29" customFormat="1" x14ac:dyDescent="0.25">
      <c r="A10" s="78"/>
      <c r="B10" s="71"/>
      <c r="C10" s="33" t="s">
        <v>4213</v>
      </c>
      <c r="D10" s="33"/>
      <c r="E10" s="33" t="s">
        <v>4212</v>
      </c>
      <c r="F10" s="33">
        <v>6</v>
      </c>
      <c r="G10" s="33">
        <v>1</v>
      </c>
      <c r="H10" s="33"/>
      <c r="I10" s="33"/>
      <c r="J10" s="33" t="s">
        <v>4206</v>
      </c>
      <c r="K10" s="33" t="s">
        <v>4207</v>
      </c>
      <c r="L10" s="33" t="s">
        <v>4208</v>
      </c>
      <c r="M10" s="33"/>
      <c r="N10" s="33"/>
      <c r="O10" s="33"/>
      <c r="P10" s="33"/>
      <c r="Q10" s="33"/>
      <c r="R10" s="33"/>
      <c r="S10" s="33"/>
      <c r="T10" s="33"/>
      <c r="U10" s="33"/>
      <c r="V10" s="33"/>
      <c r="W10" s="33"/>
      <c r="X10" s="33"/>
      <c r="Y10" s="33"/>
      <c r="Z10" s="33"/>
      <c r="AA10" s="33"/>
      <c r="AB10" s="33"/>
      <c r="AC10" s="33">
        <f t="shared" si="0"/>
        <v>3</v>
      </c>
      <c r="AF10" s="29">
        <f t="shared" si="1"/>
        <v>76</v>
      </c>
      <c r="AG10" s="29" t="s">
        <v>3817</v>
      </c>
      <c r="AH10" s="29" t="s">
        <v>3817</v>
      </c>
    </row>
    <row r="11" spans="1:34" s="29" customFormat="1" x14ac:dyDescent="0.25">
      <c r="A11" s="78"/>
      <c r="B11" s="71"/>
      <c r="C11" s="33" t="s">
        <v>4215</v>
      </c>
      <c r="D11" s="33"/>
      <c r="E11" s="33" t="s">
        <v>4214</v>
      </c>
      <c r="F11" s="33">
        <v>5</v>
      </c>
      <c r="G11" s="33">
        <v>0</v>
      </c>
      <c r="H11" s="33"/>
      <c r="I11" s="33"/>
      <c r="J11" s="33" t="s">
        <v>4206</v>
      </c>
      <c r="K11" s="33" t="s">
        <v>4207</v>
      </c>
      <c r="L11" s="33" t="s">
        <v>4208</v>
      </c>
      <c r="M11" s="33"/>
      <c r="N11" s="33"/>
      <c r="O11" s="33"/>
      <c r="P11" s="33"/>
      <c r="Q11" s="33"/>
      <c r="R11" s="33"/>
      <c r="S11" s="33"/>
      <c r="T11" s="33"/>
      <c r="U11" s="33"/>
      <c r="V11" s="33"/>
      <c r="W11" s="33"/>
      <c r="X11" s="33"/>
      <c r="Y11" s="33"/>
      <c r="Z11" s="33"/>
      <c r="AA11" s="33"/>
      <c r="AB11" s="33"/>
      <c r="AC11" s="33">
        <f t="shared" si="0"/>
        <v>3</v>
      </c>
      <c r="AF11" s="29">
        <f t="shared" si="1"/>
        <v>98</v>
      </c>
      <c r="AG11" s="29" t="s">
        <v>3817</v>
      </c>
      <c r="AH11" s="29" t="s">
        <v>3817</v>
      </c>
    </row>
    <row r="12" spans="1:34" s="33" customFormat="1" x14ac:dyDescent="0.25">
      <c r="A12" s="78"/>
      <c r="B12" s="71"/>
      <c r="C12" s="33" t="s">
        <v>4217</v>
      </c>
      <c r="E12" s="33" t="s">
        <v>4216</v>
      </c>
      <c r="F12" s="33">
        <v>21</v>
      </c>
      <c r="G12" s="33">
        <v>0</v>
      </c>
      <c r="J12" s="33" t="s">
        <v>524</v>
      </c>
      <c r="K12" s="33" t="s">
        <v>173</v>
      </c>
      <c r="L12" s="33" t="s">
        <v>4218</v>
      </c>
      <c r="M12" s="33" t="s">
        <v>432</v>
      </c>
      <c r="N12" s="33" t="s">
        <v>4219</v>
      </c>
      <c r="O12" s="33" t="s">
        <v>4172</v>
      </c>
      <c r="AC12" s="33">
        <f t="shared" si="0"/>
        <v>6</v>
      </c>
      <c r="AF12" s="29">
        <f t="shared" si="1"/>
        <v>356</v>
      </c>
      <c r="AG12" s="29" t="s">
        <v>3808</v>
      </c>
      <c r="AH12" s="29" t="s">
        <v>3817</v>
      </c>
    </row>
    <row r="13" spans="1:34" s="33" customFormat="1" x14ac:dyDescent="0.25">
      <c r="A13" s="78"/>
      <c r="B13" s="71"/>
      <c r="C13" s="33" t="s">
        <v>4223</v>
      </c>
      <c r="E13" s="33" t="s">
        <v>4222</v>
      </c>
      <c r="F13" s="33">
        <v>15</v>
      </c>
      <c r="G13" s="33">
        <v>0</v>
      </c>
      <c r="J13" s="33" t="s">
        <v>4224</v>
      </c>
      <c r="K13" s="33" t="s">
        <v>513</v>
      </c>
      <c r="L13" s="33" t="s">
        <v>4225</v>
      </c>
      <c r="M13" s="33" t="s">
        <v>4226</v>
      </c>
      <c r="AC13" s="33">
        <f t="shared" si="0"/>
        <v>4</v>
      </c>
      <c r="AF13" s="29">
        <f t="shared" si="1"/>
        <v>215</v>
      </c>
      <c r="AG13" s="29" t="s">
        <v>3817</v>
      </c>
      <c r="AH13" s="29" t="s">
        <v>3817</v>
      </c>
    </row>
    <row r="14" spans="1:34" s="33" customFormat="1" x14ac:dyDescent="0.25">
      <c r="A14" s="78"/>
      <c r="B14" s="71"/>
      <c r="C14" s="33" t="s">
        <v>4228</v>
      </c>
      <c r="E14" s="33" t="s">
        <v>4227</v>
      </c>
      <c r="F14" s="33">
        <v>20</v>
      </c>
      <c r="G14" s="33">
        <v>0</v>
      </c>
      <c r="J14" s="33" t="s">
        <v>4229</v>
      </c>
      <c r="AC14" s="33">
        <f t="shared" si="0"/>
        <v>1</v>
      </c>
      <c r="AF14" s="29">
        <f t="shared" si="1"/>
        <v>88</v>
      </c>
      <c r="AG14" s="29" t="s">
        <v>3817</v>
      </c>
      <c r="AH14" s="29" t="s">
        <v>3817</v>
      </c>
    </row>
    <row r="15" spans="1:34" s="33" customFormat="1" x14ac:dyDescent="0.25">
      <c r="A15" s="78"/>
      <c r="B15" s="71"/>
      <c r="C15" s="33" t="s">
        <v>4231</v>
      </c>
      <c r="E15" s="33" t="s">
        <v>4230</v>
      </c>
      <c r="F15" s="33">
        <v>64</v>
      </c>
      <c r="G15" s="33">
        <v>0</v>
      </c>
      <c r="J15" s="33" t="s">
        <v>161</v>
      </c>
      <c r="K15" s="33" t="s">
        <v>547</v>
      </c>
      <c r="AC15" s="33">
        <f t="shared" si="0"/>
        <v>2</v>
      </c>
      <c r="AF15" s="29">
        <f t="shared" si="1"/>
        <v>82</v>
      </c>
      <c r="AG15" s="29" t="s">
        <v>3808</v>
      </c>
      <c r="AH15" s="29" t="s">
        <v>3817</v>
      </c>
    </row>
    <row r="16" spans="1:34" s="33" customFormat="1" x14ac:dyDescent="0.25">
      <c r="A16" s="78"/>
      <c r="B16" s="71"/>
      <c r="C16" s="33" t="s">
        <v>4234</v>
      </c>
      <c r="E16" s="33" t="s">
        <v>4233</v>
      </c>
      <c r="F16" s="33">
        <v>26</v>
      </c>
      <c r="G16" s="33">
        <v>1</v>
      </c>
      <c r="AC16" s="33">
        <f t="shared" si="0"/>
        <v>0</v>
      </c>
      <c r="AF16" s="29">
        <f t="shared" si="1"/>
        <v>402</v>
      </c>
      <c r="AG16" s="29" t="s">
        <v>3808</v>
      </c>
      <c r="AH16" s="29" t="s">
        <v>3817</v>
      </c>
    </row>
    <row r="17" spans="1:34" s="22" customFormat="1" x14ac:dyDescent="0.25">
      <c r="A17" s="79"/>
      <c r="B17" s="72"/>
      <c r="C17" s="22" t="s">
        <v>4236</v>
      </c>
      <c r="E17" s="22" t="s">
        <v>4235</v>
      </c>
      <c r="F17" s="22">
        <v>48</v>
      </c>
      <c r="G17" s="22">
        <v>1</v>
      </c>
      <c r="J17" s="4" t="s">
        <v>547</v>
      </c>
      <c r="K17" s="4" t="s">
        <v>548</v>
      </c>
      <c r="L17" s="22" t="s">
        <v>4211</v>
      </c>
      <c r="AC17" s="22">
        <f t="shared" si="0"/>
        <v>3</v>
      </c>
      <c r="AF17" s="4">
        <f t="shared" si="1"/>
        <v>300</v>
      </c>
      <c r="AG17" s="4" t="s">
        <v>3808</v>
      </c>
      <c r="AH17" s="4" t="s">
        <v>3817</v>
      </c>
    </row>
    <row r="18" spans="1:34" s="32" customFormat="1" x14ac:dyDescent="0.25">
      <c r="A18" s="77" t="s">
        <v>3909</v>
      </c>
      <c r="B18" s="70">
        <f>COUNTA(C18:C32)</f>
        <v>15</v>
      </c>
      <c r="C18" s="32" t="s">
        <v>4238</v>
      </c>
      <c r="E18" s="32" t="s">
        <v>4237</v>
      </c>
      <c r="F18" s="32">
        <v>14</v>
      </c>
      <c r="G18" s="32">
        <v>0</v>
      </c>
      <c r="J18" s="32" t="s">
        <v>4239</v>
      </c>
      <c r="K18" s="32" t="s">
        <v>4240</v>
      </c>
      <c r="L18" s="32" t="s">
        <v>4241</v>
      </c>
      <c r="M18" s="32" t="s">
        <v>4242</v>
      </c>
      <c r="N18" s="32" t="s">
        <v>174</v>
      </c>
      <c r="O18" s="32" t="s">
        <v>4243</v>
      </c>
      <c r="P18" s="32" t="s">
        <v>4244</v>
      </c>
      <c r="Q18" s="32" t="s">
        <v>4245</v>
      </c>
      <c r="AC18" s="32">
        <f t="shared" si="0"/>
        <v>8</v>
      </c>
      <c r="AF18" s="27">
        <f t="shared" si="1"/>
        <v>399</v>
      </c>
      <c r="AG18" s="27" t="s">
        <v>3808</v>
      </c>
      <c r="AH18" s="27" t="s">
        <v>3817</v>
      </c>
    </row>
    <row r="19" spans="1:34" s="33" customFormat="1" x14ac:dyDescent="0.25">
      <c r="A19" s="78"/>
      <c r="B19" s="71"/>
      <c r="C19" s="33" t="s">
        <v>4247</v>
      </c>
      <c r="E19" s="33" t="s">
        <v>4246</v>
      </c>
      <c r="F19" s="33">
        <v>28</v>
      </c>
      <c r="G19" s="33">
        <v>2</v>
      </c>
      <c r="J19" s="33" t="s">
        <v>4248</v>
      </c>
      <c r="K19" s="33" t="s">
        <v>4249</v>
      </c>
      <c r="L19" s="33" t="s">
        <v>1059</v>
      </c>
      <c r="M19" s="33" t="s">
        <v>4250</v>
      </c>
      <c r="N19" s="33" t="s">
        <v>4251</v>
      </c>
      <c r="AC19" s="33">
        <f t="shared" si="0"/>
        <v>5</v>
      </c>
      <c r="AF19" s="29">
        <f t="shared" si="1"/>
        <v>452</v>
      </c>
      <c r="AG19" s="29" t="s">
        <v>3808</v>
      </c>
      <c r="AH19" s="29" t="s">
        <v>3817</v>
      </c>
    </row>
    <row r="20" spans="1:34" s="33" customFormat="1" x14ac:dyDescent="0.25">
      <c r="A20" s="78"/>
      <c r="B20" s="71"/>
      <c r="C20" s="33" t="s">
        <v>4254</v>
      </c>
      <c r="E20" s="33" t="s">
        <v>4252</v>
      </c>
      <c r="F20" s="33">
        <v>91</v>
      </c>
      <c r="G20" s="33">
        <v>2</v>
      </c>
      <c r="J20" s="29" t="s">
        <v>547</v>
      </c>
      <c r="K20" s="29" t="s">
        <v>548</v>
      </c>
      <c r="L20" s="33" t="s">
        <v>4253</v>
      </c>
      <c r="AC20" s="33">
        <f t="shared" si="0"/>
        <v>3</v>
      </c>
      <c r="AF20" s="29">
        <f t="shared" si="1"/>
        <v>365</v>
      </c>
      <c r="AG20" s="29" t="s">
        <v>3808</v>
      </c>
      <c r="AH20" s="29" t="s">
        <v>3817</v>
      </c>
    </row>
    <row r="21" spans="1:34" s="33" customFormat="1" x14ac:dyDescent="0.25">
      <c r="A21" s="78"/>
      <c r="B21" s="71"/>
      <c r="C21" s="33" t="s">
        <v>4256</v>
      </c>
      <c r="E21" s="33" t="s">
        <v>4255</v>
      </c>
      <c r="F21" s="33">
        <v>64</v>
      </c>
      <c r="G21" s="33">
        <v>0</v>
      </c>
      <c r="J21" s="29" t="s">
        <v>560</v>
      </c>
      <c r="K21" s="29" t="s">
        <v>561</v>
      </c>
      <c r="L21" s="29" t="s">
        <v>97</v>
      </c>
      <c r="M21" s="29" t="s">
        <v>563</v>
      </c>
      <c r="N21" s="29" t="s">
        <v>562</v>
      </c>
      <c r="O21" s="33" t="s">
        <v>4257</v>
      </c>
      <c r="P21" s="33" t="s">
        <v>4258</v>
      </c>
      <c r="Q21" s="29" t="s">
        <v>564</v>
      </c>
      <c r="AC21" s="33">
        <f t="shared" si="0"/>
        <v>8</v>
      </c>
      <c r="AF21" s="29">
        <f t="shared" si="1"/>
        <v>539</v>
      </c>
      <c r="AG21" s="29" t="s">
        <v>3808</v>
      </c>
      <c r="AH21" s="29" t="s">
        <v>3817</v>
      </c>
    </row>
    <row r="22" spans="1:34" s="33" customFormat="1" x14ac:dyDescent="0.25">
      <c r="A22" s="78"/>
      <c r="B22" s="71"/>
      <c r="C22" s="33" t="s">
        <v>4260</v>
      </c>
      <c r="E22" s="33" t="s">
        <v>4259</v>
      </c>
      <c r="F22" s="33">
        <v>12</v>
      </c>
      <c r="G22" s="33">
        <v>0</v>
      </c>
      <c r="J22" s="33" t="s">
        <v>4261</v>
      </c>
      <c r="K22" s="33" t="s">
        <v>1005</v>
      </c>
      <c r="L22" s="33" t="s">
        <v>4262</v>
      </c>
      <c r="M22" s="33" t="s">
        <v>4263</v>
      </c>
      <c r="N22" s="33" t="s">
        <v>4264</v>
      </c>
      <c r="O22" s="33" t="s">
        <v>1059</v>
      </c>
      <c r="AC22" s="33">
        <f t="shared" si="0"/>
        <v>6</v>
      </c>
      <c r="AF22" s="29">
        <f t="shared" si="1"/>
        <v>290</v>
      </c>
      <c r="AG22" s="29" t="s">
        <v>3817</v>
      </c>
      <c r="AH22" s="29" t="s">
        <v>3817</v>
      </c>
    </row>
    <row r="23" spans="1:34" s="33" customFormat="1" x14ac:dyDescent="0.25">
      <c r="A23" s="78"/>
      <c r="B23" s="71"/>
      <c r="C23" s="33" t="s">
        <v>4266</v>
      </c>
      <c r="E23" s="33" t="s">
        <v>4265</v>
      </c>
      <c r="F23" s="33">
        <v>452</v>
      </c>
      <c r="G23" s="33">
        <v>2</v>
      </c>
      <c r="J23" s="29" t="s">
        <v>569</v>
      </c>
      <c r="AC23" s="33">
        <f t="shared" si="0"/>
        <v>1</v>
      </c>
      <c r="AF23" s="29">
        <f t="shared" si="1"/>
        <v>277</v>
      </c>
      <c r="AG23" s="29" t="s">
        <v>3808</v>
      </c>
      <c r="AH23" s="29" t="s">
        <v>3808</v>
      </c>
    </row>
    <row r="24" spans="1:34" s="33" customFormat="1" x14ac:dyDescent="0.25">
      <c r="A24" s="78"/>
      <c r="B24" s="71"/>
      <c r="C24" s="33" t="s">
        <v>4271</v>
      </c>
      <c r="E24" s="33" t="s">
        <v>4267</v>
      </c>
      <c r="F24" s="33">
        <v>19</v>
      </c>
      <c r="G24" s="33">
        <v>0</v>
      </c>
      <c r="J24" s="33" t="s">
        <v>4268</v>
      </c>
      <c r="K24" s="33" t="s">
        <v>4269</v>
      </c>
      <c r="L24" s="33" t="s">
        <v>4270</v>
      </c>
      <c r="AC24" s="33">
        <f t="shared" si="0"/>
        <v>3</v>
      </c>
      <c r="AF24" s="29">
        <f t="shared" si="1"/>
        <v>160</v>
      </c>
      <c r="AG24" s="29" t="s">
        <v>3817</v>
      </c>
      <c r="AH24" s="29" t="s">
        <v>3817</v>
      </c>
    </row>
    <row r="25" spans="1:34" s="33" customFormat="1" x14ac:dyDescent="0.25">
      <c r="A25" s="78"/>
      <c r="B25" s="71"/>
      <c r="C25" s="33" t="s">
        <v>4273</v>
      </c>
      <c r="E25" s="33" t="s">
        <v>4272</v>
      </c>
      <c r="F25" s="33">
        <v>21</v>
      </c>
      <c r="G25" s="33">
        <v>2</v>
      </c>
      <c r="J25" s="33" t="s">
        <v>4274</v>
      </c>
      <c r="K25" s="33" t="s">
        <v>4250</v>
      </c>
      <c r="L25" s="33" t="s">
        <v>4275</v>
      </c>
      <c r="M25" s="33" t="s">
        <v>4276</v>
      </c>
      <c r="N25" s="33" t="s">
        <v>4277</v>
      </c>
      <c r="O25" s="33" t="s">
        <v>4278</v>
      </c>
      <c r="P25" s="33" t="s">
        <v>4279</v>
      </c>
      <c r="Q25" s="33" t="s">
        <v>4280</v>
      </c>
      <c r="R25" s="33" t="s">
        <v>4281</v>
      </c>
      <c r="S25" s="33" t="s">
        <v>4282</v>
      </c>
      <c r="T25" s="33" t="s">
        <v>4283</v>
      </c>
      <c r="U25" s="33" t="s">
        <v>4284</v>
      </c>
      <c r="V25" s="33" t="s">
        <v>2702</v>
      </c>
      <c r="AC25" s="33">
        <f t="shared" si="0"/>
        <v>13</v>
      </c>
      <c r="AF25" s="29">
        <f t="shared" si="1"/>
        <v>566</v>
      </c>
      <c r="AG25" s="29" t="s">
        <v>3808</v>
      </c>
      <c r="AH25" s="29" t="s">
        <v>3817</v>
      </c>
    </row>
    <row r="26" spans="1:34" s="33" customFormat="1" x14ac:dyDescent="0.25">
      <c r="A26" s="78"/>
      <c r="B26" s="71"/>
      <c r="C26" s="33" t="s">
        <v>4286</v>
      </c>
      <c r="E26" s="33" t="s">
        <v>4285</v>
      </c>
      <c r="F26" s="33">
        <v>10</v>
      </c>
      <c r="G26" s="33">
        <v>1</v>
      </c>
      <c r="J26" s="33" t="s">
        <v>578</v>
      </c>
      <c r="K26" s="33" t="s">
        <v>579</v>
      </c>
      <c r="L26" s="33" t="s">
        <v>4287</v>
      </c>
      <c r="M26" s="33" t="s">
        <v>621</v>
      </c>
      <c r="N26" s="33" t="s">
        <v>4288</v>
      </c>
      <c r="O26" s="29" t="s">
        <v>547</v>
      </c>
      <c r="P26" s="33" t="s">
        <v>728</v>
      </c>
      <c r="AC26" s="33">
        <f t="shared" si="0"/>
        <v>7</v>
      </c>
      <c r="AF26" s="29">
        <f t="shared" si="1"/>
        <v>462</v>
      </c>
      <c r="AG26" s="29" t="s">
        <v>3808</v>
      </c>
      <c r="AH26" s="29" t="s">
        <v>3817</v>
      </c>
    </row>
    <row r="27" spans="1:34" s="33" customFormat="1" x14ac:dyDescent="0.25">
      <c r="A27" s="78"/>
      <c r="B27" s="71"/>
      <c r="C27" s="33" t="s">
        <v>4291</v>
      </c>
      <c r="E27" s="33" t="s">
        <v>4289</v>
      </c>
      <c r="F27" s="33">
        <v>20</v>
      </c>
      <c r="G27" s="33">
        <v>0</v>
      </c>
      <c r="J27" s="29" t="s">
        <v>585</v>
      </c>
      <c r="K27" s="29" t="s">
        <v>547</v>
      </c>
      <c r="AC27" s="33">
        <f t="shared" si="0"/>
        <v>2</v>
      </c>
      <c r="AF27" s="29">
        <f t="shared" si="1"/>
        <v>236</v>
      </c>
      <c r="AG27" s="29" t="s">
        <v>3808</v>
      </c>
      <c r="AH27" s="29" t="s">
        <v>3817</v>
      </c>
    </row>
    <row r="28" spans="1:34" s="33" customFormat="1" x14ac:dyDescent="0.25">
      <c r="A28" s="78"/>
      <c r="B28" s="71"/>
      <c r="C28" s="33" t="s">
        <v>4293</v>
      </c>
      <c r="E28" s="33" t="s">
        <v>4292</v>
      </c>
      <c r="F28" s="33">
        <v>6</v>
      </c>
      <c r="G28" s="33">
        <v>0</v>
      </c>
      <c r="J28" s="33" t="s">
        <v>4294</v>
      </c>
      <c r="K28" s="33" t="s">
        <v>4295</v>
      </c>
      <c r="L28" s="33" t="s">
        <v>4296</v>
      </c>
      <c r="M28" s="33" t="s">
        <v>4297</v>
      </c>
      <c r="N28" s="29" t="s">
        <v>547</v>
      </c>
      <c r="AC28" s="33">
        <f t="shared" si="0"/>
        <v>5</v>
      </c>
      <c r="AF28" s="29">
        <f t="shared" si="1"/>
        <v>446</v>
      </c>
      <c r="AG28" s="29" t="s">
        <v>3817</v>
      </c>
      <c r="AH28" s="29" t="s">
        <v>3817</v>
      </c>
    </row>
    <row r="29" spans="1:34" s="33" customFormat="1" x14ac:dyDescent="0.25">
      <c r="A29" s="78"/>
      <c r="B29" s="71"/>
      <c r="C29" s="33" t="s">
        <v>4298</v>
      </c>
      <c r="E29" s="33" t="s">
        <v>594</v>
      </c>
      <c r="F29" s="33">
        <v>38</v>
      </c>
      <c r="G29" s="33">
        <v>0</v>
      </c>
      <c r="J29" s="29" t="s">
        <v>161</v>
      </c>
      <c r="K29" s="29" t="s">
        <v>97</v>
      </c>
      <c r="L29" s="29" t="s">
        <v>596</v>
      </c>
      <c r="AC29" s="33">
        <f t="shared" si="0"/>
        <v>3</v>
      </c>
      <c r="AF29" s="29">
        <f t="shared" si="1"/>
        <v>377</v>
      </c>
      <c r="AG29" s="29" t="s">
        <v>3808</v>
      </c>
      <c r="AH29" s="29" t="s">
        <v>3817</v>
      </c>
    </row>
    <row r="30" spans="1:34" s="29" customFormat="1" x14ac:dyDescent="0.25">
      <c r="A30" s="78"/>
      <c r="B30" s="71"/>
      <c r="C30" s="33" t="s">
        <v>4300</v>
      </c>
      <c r="D30" s="33"/>
      <c r="E30" s="33" t="s">
        <v>4299</v>
      </c>
      <c r="F30" s="33">
        <v>106</v>
      </c>
      <c r="G30" s="33">
        <v>0</v>
      </c>
      <c r="H30" s="33"/>
      <c r="I30" s="33"/>
      <c r="J30" s="29" t="s">
        <v>569</v>
      </c>
      <c r="K30" s="33"/>
      <c r="L30" s="33"/>
      <c r="M30" s="33"/>
      <c r="N30" s="33"/>
      <c r="O30" s="33"/>
      <c r="P30" s="33"/>
      <c r="Q30" s="33"/>
      <c r="R30" s="33"/>
      <c r="S30" s="33"/>
      <c r="T30" s="33"/>
      <c r="U30" s="33"/>
      <c r="V30" s="33"/>
      <c r="W30" s="33"/>
      <c r="X30" s="33"/>
      <c r="Y30" s="33"/>
      <c r="Z30" s="33"/>
      <c r="AA30" s="33"/>
      <c r="AB30" s="33"/>
      <c r="AC30" s="33">
        <f t="shared" si="0"/>
        <v>1</v>
      </c>
      <c r="AF30" s="29">
        <f t="shared" si="1"/>
        <v>442</v>
      </c>
      <c r="AG30" s="29" t="s">
        <v>3808</v>
      </c>
      <c r="AH30" s="29" t="s">
        <v>3808</v>
      </c>
    </row>
    <row r="31" spans="1:34" s="29" customFormat="1" x14ac:dyDescent="0.25">
      <c r="A31" s="78"/>
      <c r="B31" s="71"/>
      <c r="C31" s="33" t="s">
        <v>4302</v>
      </c>
      <c r="D31" s="33"/>
      <c r="E31" s="33" t="s">
        <v>4301</v>
      </c>
      <c r="F31" s="33">
        <v>37</v>
      </c>
      <c r="G31" s="33">
        <v>0</v>
      </c>
      <c r="H31" s="33"/>
      <c r="I31" s="33"/>
      <c r="J31" s="33" t="s">
        <v>1044</v>
      </c>
      <c r="K31" s="33" t="s">
        <v>4250</v>
      </c>
      <c r="L31" s="33" t="s">
        <v>4303</v>
      </c>
      <c r="M31" s="33" t="s">
        <v>174</v>
      </c>
      <c r="N31" s="33" t="s">
        <v>4304</v>
      </c>
      <c r="O31" s="29" t="s">
        <v>547</v>
      </c>
      <c r="P31" s="33" t="s">
        <v>4305</v>
      </c>
      <c r="Q31" s="33"/>
      <c r="R31" s="33"/>
      <c r="S31" s="33"/>
      <c r="T31" s="33"/>
      <c r="U31" s="33"/>
      <c r="V31" s="33"/>
      <c r="W31" s="33"/>
      <c r="X31" s="33"/>
      <c r="Y31" s="33"/>
      <c r="Z31" s="33"/>
      <c r="AA31" s="33"/>
      <c r="AB31" s="33"/>
      <c r="AC31" s="33">
        <f t="shared" si="0"/>
        <v>7</v>
      </c>
      <c r="AF31" s="29">
        <f t="shared" si="1"/>
        <v>474</v>
      </c>
      <c r="AG31" s="29" t="s">
        <v>3808</v>
      </c>
      <c r="AH31" s="29" t="s">
        <v>3817</v>
      </c>
    </row>
    <row r="32" spans="1:34" s="4" customFormat="1" x14ac:dyDescent="0.25">
      <c r="A32" s="79"/>
      <c r="B32" s="72"/>
      <c r="C32" s="22" t="s">
        <v>4307</v>
      </c>
      <c r="D32" s="22"/>
      <c r="E32" s="22" t="s">
        <v>4306</v>
      </c>
      <c r="F32" s="22">
        <v>22</v>
      </c>
      <c r="G32" s="22">
        <v>0</v>
      </c>
      <c r="H32" s="22"/>
      <c r="I32" s="22"/>
      <c r="J32" s="4" t="s">
        <v>547</v>
      </c>
      <c r="K32" s="4" t="s">
        <v>728</v>
      </c>
      <c r="L32" s="22"/>
      <c r="M32" s="22"/>
      <c r="N32" s="22"/>
      <c r="O32" s="22"/>
      <c r="P32" s="22"/>
      <c r="Q32" s="22"/>
      <c r="R32" s="22"/>
      <c r="S32" s="22"/>
      <c r="T32" s="22"/>
      <c r="U32" s="22"/>
      <c r="V32" s="22"/>
      <c r="W32" s="22"/>
      <c r="X32" s="22"/>
      <c r="Y32" s="22"/>
      <c r="Z32" s="22"/>
      <c r="AA32" s="22"/>
      <c r="AB32" s="22"/>
      <c r="AC32" s="22">
        <f t="shared" si="0"/>
        <v>2</v>
      </c>
      <c r="AF32" s="4">
        <f t="shared" si="1"/>
        <v>221</v>
      </c>
      <c r="AG32" s="4" t="s">
        <v>3808</v>
      </c>
      <c r="AH32" s="4" t="s">
        <v>3817</v>
      </c>
    </row>
    <row r="33" spans="1:34" s="27" customFormat="1" x14ac:dyDescent="0.25">
      <c r="A33" s="77" t="s">
        <v>3577</v>
      </c>
      <c r="B33" s="70">
        <f>COUNTA(C33:C47)</f>
        <v>15</v>
      </c>
      <c r="C33" s="32" t="s">
        <v>4309</v>
      </c>
      <c r="D33" s="32"/>
      <c r="E33" s="32" t="s">
        <v>4308</v>
      </c>
      <c r="F33" s="32">
        <v>62</v>
      </c>
      <c r="G33" s="32">
        <v>0</v>
      </c>
      <c r="H33" s="32"/>
      <c r="I33" s="32"/>
      <c r="J33" s="27" t="s">
        <v>547</v>
      </c>
      <c r="K33" s="32"/>
      <c r="L33" s="32"/>
      <c r="M33" s="32"/>
      <c r="N33" s="32"/>
      <c r="O33" s="32"/>
      <c r="P33" s="32"/>
      <c r="Q33" s="32"/>
      <c r="R33" s="32"/>
      <c r="S33" s="32"/>
      <c r="T33" s="32"/>
      <c r="U33" s="32"/>
      <c r="V33" s="32"/>
      <c r="W33" s="32"/>
      <c r="X33" s="32"/>
      <c r="Y33" s="32"/>
      <c r="Z33" s="32"/>
      <c r="AA33" s="32"/>
      <c r="AB33" s="32"/>
      <c r="AC33" s="32">
        <f t="shared" si="0"/>
        <v>1</v>
      </c>
      <c r="AF33" s="27">
        <f t="shared" si="1"/>
        <v>503</v>
      </c>
      <c r="AG33" s="27" t="s">
        <v>3808</v>
      </c>
      <c r="AH33" s="27" t="s">
        <v>3817</v>
      </c>
    </row>
    <row r="34" spans="1:34" s="29" customFormat="1" x14ac:dyDescent="0.25">
      <c r="A34" s="78"/>
      <c r="B34" s="71"/>
      <c r="C34" s="33" t="s">
        <v>4311</v>
      </c>
      <c r="D34" s="33"/>
      <c r="E34" s="33" t="s">
        <v>4310</v>
      </c>
      <c r="F34" s="33">
        <v>11</v>
      </c>
      <c r="G34" s="33">
        <v>0</v>
      </c>
      <c r="H34" s="33"/>
      <c r="I34" s="33"/>
      <c r="J34" s="33" t="s">
        <v>299</v>
      </c>
      <c r="K34" s="33" t="s">
        <v>161</v>
      </c>
      <c r="L34" s="33"/>
      <c r="M34" s="33"/>
      <c r="N34" s="33"/>
      <c r="O34" s="33"/>
      <c r="P34" s="33"/>
      <c r="Q34" s="33"/>
      <c r="R34" s="33"/>
      <c r="S34" s="33"/>
      <c r="T34" s="33"/>
      <c r="U34" s="33"/>
      <c r="V34" s="33"/>
      <c r="W34" s="33"/>
      <c r="X34" s="33"/>
      <c r="Y34" s="33"/>
      <c r="Z34" s="33"/>
      <c r="AA34" s="33"/>
      <c r="AB34" s="33"/>
      <c r="AC34" s="33">
        <f t="shared" si="0"/>
        <v>2</v>
      </c>
      <c r="AF34" s="29">
        <f t="shared" si="1"/>
        <v>197</v>
      </c>
      <c r="AG34" s="29" t="s">
        <v>3817</v>
      </c>
      <c r="AH34" s="29" t="s">
        <v>3817</v>
      </c>
    </row>
    <row r="35" spans="1:34" s="29" customFormat="1" x14ac:dyDescent="0.25">
      <c r="A35" s="78"/>
      <c r="B35" s="71"/>
      <c r="C35" s="33" t="s">
        <v>4313</v>
      </c>
      <c r="D35" s="33"/>
      <c r="E35" s="33" t="s">
        <v>4312</v>
      </c>
      <c r="F35" s="33">
        <v>36</v>
      </c>
      <c r="G35" s="33">
        <v>0</v>
      </c>
      <c r="H35" s="33"/>
      <c r="I35" s="33"/>
      <c r="J35" s="33" t="s">
        <v>299</v>
      </c>
      <c r="K35" s="33" t="s">
        <v>590</v>
      </c>
      <c r="L35" s="33"/>
      <c r="M35" s="33"/>
      <c r="N35" s="33"/>
      <c r="O35" s="33"/>
      <c r="P35" s="33"/>
      <c r="Q35" s="33"/>
      <c r="R35" s="33"/>
      <c r="S35" s="33"/>
      <c r="T35" s="33"/>
      <c r="U35" s="33"/>
      <c r="V35" s="33"/>
      <c r="W35" s="33"/>
      <c r="X35" s="33"/>
      <c r="Y35" s="33"/>
      <c r="Z35" s="33"/>
      <c r="AA35" s="33"/>
      <c r="AB35" s="33"/>
      <c r="AC35" s="33">
        <f t="shared" si="0"/>
        <v>2</v>
      </c>
      <c r="AD35" s="29" t="s">
        <v>890</v>
      </c>
      <c r="AE35" s="29" t="s">
        <v>4314</v>
      </c>
      <c r="AF35" s="29">
        <f t="shared" si="1"/>
        <v>726</v>
      </c>
      <c r="AG35" s="29" t="s">
        <v>3808</v>
      </c>
      <c r="AH35" s="29" t="s">
        <v>3817</v>
      </c>
    </row>
    <row r="36" spans="1:34" s="29" customFormat="1" x14ac:dyDescent="0.25">
      <c r="A36" s="78"/>
      <c r="B36" s="71"/>
      <c r="C36" s="33" t="s">
        <v>4316</v>
      </c>
      <c r="D36" s="33"/>
      <c r="E36" s="33" t="s">
        <v>4315</v>
      </c>
      <c r="F36" s="33">
        <v>16</v>
      </c>
      <c r="G36" s="33">
        <v>2</v>
      </c>
      <c r="H36" s="33"/>
      <c r="I36" s="33"/>
      <c r="J36" s="33"/>
      <c r="K36" s="33"/>
      <c r="L36" s="33"/>
      <c r="M36" s="33"/>
      <c r="N36" s="33"/>
      <c r="O36" s="33"/>
      <c r="P36" s="33"/>
      <c r="Q36" s="33"/>
      <c r="R36" s="33"/>
      <c r="S36" s="33"/>
      <c r="T36" s="33"/>
      <c r="U36" s="33"/>
      <c r="V36" s="33"/>
      <c r="W36" s="33"/>
      <c r="X36" s="33"/>
      <c r="Y36" s="33"/>
      <c r="Z36" s="33"/>
      <c r="AA36" s="33"/>
      <c r="AB36" s="33"/>
      <c r="AC36" s="33">
        <f t="shared" si="0"/>
        <v>0</v>
      </c>
      <c r="AF36" s="29">
        <f t="shared" si="1"/>
        <v>477</v>
      </c>
      <c r="AG36" s="29" t="s">
        <v>3808</v>
      </c>
      <c r="AH36" s="29" t="s">
        <v>3817</v>
      </c>
    </row>
    <row r="37" spans="1:34" s="29" customFormat="1" x14ac:dyDescent="0.25">
      <c r="A37" s="78"/>
      <c r="B37" s="71"/>
      <c r="C37" s="33" t="s">
        <v>4320</v>
      </c>
      <c r="D37" s="33"/>
      <c r="E37" s="33" t="s">
        <v>4317</v>
      </c>
      <c r="F37" s="33">
        <v>18</v>
      </c>
      <c r="G37" s="33">
        <v>1</v>
      </c>
      <c r="H37" s="33"/>
      <c r="I37" s="33"/>
      <c r="J37" s="29" t="s">
        <v>621</v>
      </c>
      <c r="K37" s="29" t="s">
        <v>622</v>
      </c>
      <c r="L37" s="29" t="s">
        <v>4318</v>
      </c>
      <c r="M37" s="29" t="s">
        <v>624</v>
      </c>
      <c r="N37" s="29" t="s">
        <v>623</v>
      </c>
      <c r="O37" s="29" t="s">
        <v>625</v>
      </c>
      <c r="P37" s="29" t="s">
        <v>2786</v>
      </c>
      <c r="Q37" s="29" t="s">
        <v>2697</v>
      </c>
      <c r="R37" s="29" t="s">
        <v>4319</v>
      </c>
      <c r="S37" s="33"/>
      <c r="T37" s="33"/>
      <c r="U37" s="33"/>
      <c r="V37" s="33"/>
      <c r="W37" s="33"/>
      <c r="X37" s="33"/>
      <c r="Y37" s="33"/>
      <c r="Z37" s="33"/>
      <c r="AA37" s="33"/>
      <c r="AB37" s="33"/>
      <c r="AC37" s="33">
        <f t="shared" si="0"/>
        <v>9</v>
      </c>
      <c r="AF37" s="29">
        <f t="shared" si="1"/>
        <v>365</v>
      </c>
      <c r="AG37" s="29" t="s">
        <v>3808</v>
      </c>
      <c r="AH37" s="29" t="s">
        <v>3817</v>
      </c>
    </row>
    <row r="38" spans="1:34" s="29" customFormat="1" x14ac:dyDescent="0.25">
      <c r="A38" s="78"/>
      <c r="B38" s="71"/>
      <c r="C38" s="33" t="s">
        <v>4322</v>
      </c>
      <c r="D38" s="33"/>
      <c r="E38" s="33" t="s">
        <v>4321</v>
      </c>
      <c r="F38" s="33">
        <v>78</v>
      </c>
      <c r="G38" s="33">
        <v>1</v>
      </c>
      <c r="H38" s="33"/>
      <c r="I38" s="33"/>
      <c r="J38" s="33" t="s">
        <v>4323</v>
      </c>
      <c r="K38" s="33" t="s">
        <v>4324</v>
      </c>
      <c r="L38" s="33" t="s">
        <v>4325</v>
      </c>
      <c r="M38" s="33" t="s">
        <v>145</v>
      </c>
      <c r="N38" s="33" t="s">
        <v>547</v>
      </c>
      <c r="O38" s="33"/>
      <c r="P38" s="33"/>
      <c r="Q38" s="33"/>
      <c r="R38" s="33"/>
      <c r="S38" s="33"/>
      <c r="T38" s="33"/>
      <c r="U38" s="33"/>
      <c r="V38" s="33"/>
      <c r="W38" s="33"/>
      <c r="X38" s="33"/>
      <c r="Y38" s="33"/>
      <c r="Z38" s="33"/>
      <c r="AA38" s="33"/>
      <c r="AB38" s="33"/>
      <c r="AC38" s="33">
        <f t="shared" si="0"/>
        <v>5</v>
      </c>
      <c r="AD38" s="29" t="s">
        <v>4326</v>
      </c>
      <c r="AE38" s="29" t="s">
        <v>4327</v>
      </c>
      <c r="AF38" s="29">
        <f t="shared" si="1"/>
        <v>328</v>
      </c>
      <c r="AG38" s="29" t="s">
        <v>3817</v>
      </c>
      <c r="AH38" s="29" t="s">
        <v>3817</v>
      </c>
    </row>
    <row r="39" spans="1:34" s="29" customFormat="1" x14ac:dyDescent="0.25">
      <c r="A39" s="78"/>
      <c r="B39" s="71"/>
      <c r="C39" s="33" t="s">
        <v>4331</v>
      </c>
      <c r="D39" s="33"/>
      <c r="E39" s="33" t="s">
        <v>4328</v>
      </c>
      <c r="F39" s="33">
        <v>36</v>
      </c>
      <c r="G39" s="33">
        <v>4</v>
      </c>
      <c r="H39" s="33"/>
      <c r="I39" s="33"/>
      <c r="J39" s="33" t="s">
        <v>4329</v>
      </c>
      <c r="K39" s="33" t="s">
        <v>4330</v>
      </c>
      <c r="L39" s="33" t="s">
        <v>4250</v>
      </c>
      <c r="M39" s="33" t="s">
        <v>4251</v>
      </c>
      <c r="N39" s="33" t="s">
        <v>547</v>
      </c>
      <c r="O39" s="33"/>
      <c r="P39" s="33"/>
      <c r="Q39" s="33"/>
      <c r="R39" s="33"/>
      <c r="S39" s="33"/>
      <c r="T39" s="33"/>
      <c r="U39" s="33"/>
      <c r="V39" s="33"/>
      <c r="W39" s="33"/>
      <c r="X39" s="33"/>
      <c r="Y39" s="33"/>
      <c r="Z39" s="33"/>
      <c r="AA39" s="33"/>
      <c r="AB39" s="33"/>
      <c r="AC39" s="33">
        <f t="shared" si="0"/>
        <v>5</v>
      </c>
      <c r="AF39" s="29">
        <f t="shared" si="1"/>
        <v>341</v>
      </c>
      <c r="AG39" s="29" t="s">
        <v>3808</v>
      </c>
      <c r="AH39" s="29" t="s">
        <v>3817</v>
      </c>
    </row>
    <row r="40" spans="1:34" s="29" customFormat="1" x14ac:dyDescent="0.25">
      <c r="A40" s="78"/>
      <c r="B40" s="71"/>
      <c r="C40" s="33" t="s">
        <v>4332</v>
      </c>
      <c r="D40" s="33"/>
      <c r="E40" s="33" t="s">
        <v>632</v>
      </c>
      <c r="F40" s="33">
        <v>16</v>
      </c>
      <c r="G40" s="33">
        <v>0</v>
      </c>
      <c r="H40" s="33"/>
      <c r="I40" s="33"/>
      <c r="J40" s="33" t="s">
        <v>634</v>
      </c>
      <c r="K40" s="33"/>
      <c r="L40" s="33"/>
      <c r="M40" s="33"/>
      <c r="N40" s="33"/>
      <c r="O40" s="33"/>
      <c r="P40" s="33"/>
      <c r="Q40" s="33"/>
      <c r="R40" s="33"/>
      <c r="S40" s="33"/>
      <c r="T40" s="33"/>
      <c r="U40" s="33"/>
      <c r="V40" s="33"/>
      <c r="W40" s="33"/>
      <c r="X40" s="33"/>
      <c r="Y40" s="33"/>
      <c r="Z40" s="33"/>
      <c r="AA40" s="33"/>
      <c r="AB40" s="33"/>
      <c r="AC40" s="33">
        <f t="shared" si="0"/>
        <v>1</v>
      </c>
      <c r="AF40" s="29">
        <f t="shared" si="1"/>
        <v>391</v>
      </c>
      <c r="AG40" s="29" t="s">
        <v>3808</v>
      </c>
      <c r="AH40" s="29" t="s">
        <v>3817</v>
      </c>
    </row>
    <row r="41" spans="1:34" s="29" customFormat="1" x14ac:dyDescent="0.25">
      <c r="A41" s="78"/>
      <c r="B41" s="71"/>
      <c r="C41" s="33" t="s">
        <v>4334</v>
      </c>
      <c r="D41" s="33"/>
      <c r="E41" s="33" t="s">
        <v>4333</v>
      </c>
      <c r="F41" s="33">
        <v>4</v>
      </c>
      <c r="G41" s="33">
        <v>0</v>
      </c>
      <c r="H41" s="33"/>
      <c r="I41" s="33"/>
      <c r="J41" s="33" t="s">
        <v>4335</v>
      </c>
      <c r="K41" s="33" t="s">
        <v>161</v>
      </c>
      <c r="L41" s="33"/>
      <c r="M41" s="33"/>
      <c r="N41" s="33"/>
      <c r="O41" s="33"/>
      <c r="P41" s="33"/>
      <c r="Q41" s="33"/>
      <c r="R41" s="33"/>
      <c r="S41" s="33"/>
      <c r="T41" s="33"/>
      <c r="U41" s="33"/>
      <c r="V41" s="33"/>
      <c r="W41" s="33"/>
      <c r="X41" s="33"/>
      <c r="Y41" s="33"/>
      <c r="Z41" s="33"/>
      <c r="AA41" s="33"/>
      <c r="AB41" s="33"/>
      <c r="AC41" s="33">
        <f t="shared" si="0"/>
        <v>2</v>
      </c>
      <c r="AF41" s="29">
        <f t="shared" si="1"/>
        <v>108</v>
      </c>
      <c r="AG41" s="29" t="s">
        <v>3817</v>
      </c>
      <c r="AH41" s="29" t="s">
        <v>3817</v>
      </c>
    </row>
    <row r="42" spans="1:34" s="29" customFormat="1" x14ac:dyDescent="0.25">
      <c r="A42" s="78"/>
      <c r="B42" s="71"/>
      <c r="C42" s="33" t="s">
        <v>4337</v>
      </c>
      <c r="D42" s="33"/>
      <c r="E42" s="33" t="s">
        <v>4336</v>
      </c>
      <c r="F42" s="33">
        <v>177</v>
      </c>
      <c r="G42" s="33">
        <v>5</v>
      </c>
      <c r="H42" s="33"/>
      <c r="I42" s="33"/>
      <c r="J42" s="29" t="s">
        <v>569</v>
      </c>
      <c r="K42" s="33"/>
      <c r="L42" s="33"/>
      <c r="M42" s="33"/>
      <c r="N42" s="33"/>
      <c r="O42" s="33"/>
      <c r="P42" s="33"/>
      <c r="Q42" s="33"/>
      <c r="R42" s="33"/>
      <c r="S42" s="33"/>
      <c r="T42" s="33"/>
      <c r="U42" s="33"/>
      <c r="V42" s="33"/>
      <c r="W42" s="33"/>
      <c r="X42" s="33"/>
      <c r="Y42" s="33"/>
      <c r="Z42" s="33"/>
      <c r="AA42" s="33"/>
      <c r="AB42" s="33"/>
      <c r="AC42" s="33">
        <f t="shared" si="0"/>
        <v>1</v>
      </c>
      <c r="AF42" s="29">
        <f t="shared" si="1"/>
        <v>403</v>
      </c>
      <c r="AG42" s="29" t="s">
        <v>3808</v>
      </c>
      <c r="AH42" s="29" t="s">
        <v>3808</v>
      </c>
    </row>
    <row r="43" spans="1:34" s="29" customFormat="1" x14ac:dyDescent="0.25">
      <c r="A43" s="78"/>
      <c r="B43" s="71"/>
      <c r="C43" s="33" t="s">
        <v>4339</v>
      </c>
      <c r="D43" s="33"/>
      <c r="E43" s="33" t="s">
        <v>4338</v>
      </c>
      <c r="F43" s="33">
        <v>24</v>
      </c>
      <c r="G43" s="33">
        <v>0</v>
      </c>
      <c r="H43" s="33"/>
      <c r="I43" s="33"/>
      <c r="J43" s="33" t="s">
        <v>1044</v>
      </c>
      <c r="K43" s="33" t="s">
        <v>4250</v>
      </c>
      <c r="L43" s="33" t="s">
        <v>4226</v>
      </c>
      <c r="M43" s="33" t="s">
        <v>63</v>
      </c>
      <c r="N43" s="33" t="s">
        <v>547</v>
      </c>
      <c r="O43" s="33"/>
      <c r="P43" s="33"/>
      <c r="Q43" s="33"/>
      <c r="R43" s="33"/>
      <c r="S43" s="33"/>
      <c r="T43" s="33"/>
      <c r="U43" s="33"/>
      <c r="V43" s="33"/>
      <c r="W43" s="33"/>
      <c r="X43" s="33"/>
      <c r="Y43" s="33"/>
      <c r="Z43" s="33"/>
      <c r="AA43" s="33"/>
      <c r="AB43" s="33"/>
      <c r="AC43" s="33">
        <f t="shared" si="0"/>
        <v>5</v>
      </c>
      <c r="AF43" s="29">
        <f t="shared" si="1"/>
        <v>338</v>
      </c>
      <c r="AG43" s="29" t="s">
        <v>3808</v>
      </c>
      <c r="AH43" s="29" t="s">
        <v>3817</v>
      </c>
    </row>
    <row r="44" spans="1:34" s="29" customFormat="1" x14ac:dyDescent="0.25">
      <c r="A44" s="78"/>
      <c r="B44" s="71"/>
      <c r="C44" s="33" t="s">
        <v>4341</v>
      </c>
      <c r="D44" s="33"/>
      <c r="E44" s="33" t="s">
        <v>4340</v>
      </c>
      <c r="F44" s="33">
        <v>62</v>
      </c>
      <c r="G44" s="33">
        <v>1</v>
      </c>
      <c r="H44" s="33"/>
      <c r="I44" s="33"/>
      <c r="J44" s="29" t="s">
        <v>634</v>
      </c>
      <c r="K44" s="29" t="s">
        <v>651</v>
      </c>
      <c r="L44" s="33"/>
      <c r="M44" s="33"/>
      <c r="N44" s="33"/>
      <c r="O44" s="33"/>
      <c r="P44" s="33"/>
      <c r="Q44" s="33"/>
      <c r="R44" s="33"/>
      <c r="S44" s="33"/>
      <c r="T44" s="33"/>
      <c r="U44" s="33"/>
      <c r="V44" s="33"/>
      <c r="W44" s="33"/>
      <c r="X44" s="33"/>
      <c r="Y44" s="33"/>
      <c r="Z44" s="33"/>
      <c r="AA44" s="33"/>
      <c r="AB44" s="33"/>
      <c r="AC44" s="33">
        <f t="shared" si="0"/>
        <v>2</v>
      </c>
      <c r="AF44" s="29">
        <f t="shared" si="1"/>
        <v>304</v>
      </c>
      <c r="AG44" s="29" t="s">
        <v>3808</v>
      </c>
      <c r="AH44" s="29" t="s">
        <v>3817</v>
      </c>
    </row>
    <row r="45" spans="1:34" s="29" customFormat="1" x14ac:dyDescent="0.25">
      <c r="A45" s="78"/>
      <c r="B45" s="71"/>
      <c r="C45" s="33" t="s">
        <v>4343</v>
      </c>
      <c r="D45" s="33"/>
      <c r="E45" s="33" t="s">
        <v>4342</v>
      </c>
      <c r="F45" s="33">
        <v>13</v>
      </c>
      <c r="G45" s="33">
        <v>0</v>
      </c>
      <c r="H45" s="33"/>
      <c r="I45" s="33"/>
      <c r="J45" s="33" t="s">
        <v>4344</v>
      </c>
      <c r="K45" s="33" t="s">
        <v>4345</v>
      </c>
      <c r="L45" s="33" t="s">
        <v>4346</v>
      </c>
      <c r="M45" s="33" t="s">
        <v>4190</v>
      </c>
      <c r="N45" s="33" t="s">
        <v>4347</v>
      </c>
      <c r="O45" s="33" t="s">
        <v>4348</v>
      </c>
      <c r="P45" s="33" t="s">
        <v>4349</v>
      </c>
      <c r="Q45" s="33" t="s">
        <v>4350</v>
      </c>
      <c r="R45" s="33"/>
      <c r="S45" s="33"/>
      <c r="T45" s="33"/>
      <c r="U45" s="33"/>
      <c r="V45" s="33"/>
      <c r="W45" s="33"/>
      <c r="X45" s="33"/>
      <c r="Y45" s="33"/>
      <c r="Z45" s="33"/>
      <c r="AA45" s="33"/>
      <c r="AB45" s="33"/>
      <c r="AC45" s="33">
        <f t="shared" si="0"/>
        <v>8</v>
      </c>
      <c r="AF45" s="29">
        <f t="shared" si="1"/>
        <v>428</v>
      </c>
      <c r="AG45" s="29" t="s">
        <v>3817</v>
      </c>
      <c r="AH45" s="29" t="s">
        <v>3817</v>
      </c>
    </row>
    <row r="46" spans="1:34" s="29" customFormat="1" x14ac:dyDescent="0.25">
      <c r="A46" s="78"/>
      <c r="B46" s="71"/>
      <c r="C46" s="33" t="s">
        <v>4352</v>
      </c>
      <c r="D46" s="33"/>
      <c r="E46" s="33" t="s">
        <v>4351</v>
      </c>
      <c r="F46" s="33">
        <v>41</v>
      </c>
      <c r="G46" s="33">
        <v>3</v>
      </c>
      <c r="H46" s="33"/>
      <c r="I46" s="33"/>
      <c r="J46" s="29" t="s">
        <v>634</v>
      </c>
      <c r="K46" s="33"/>
      <c r="L46" s="33"/>
      <c r="M46" s="33"/>
      <c r="N46" s="33"/>
      <c r="O46" s="33"/>
      <c r="P46" s="33"/>
      <c r="Q46" s="33"/>
      <c r="R46" s="33"/>
      <c r="S46" s="33"/>
      <c r="T46" s="33"/>
      <c r="U46" s="33"/>
      <c r="V46" s="33"/>
      <c r="W46" s="33"/>
      <c r="X46" s="33"/>
      <c r="Y46" s="33"/>
      <c r="Z46" s="33"/>
      <c r="AA46" s="33"/>
      <c r="AB46" s="33"/>
      <c r="AC46" s="33">
        <f t="shared" si="0"/>
        <v>1</v>
      </c>
      <c r="AF46" s="29">
        <f t="shared" si="1"/>
        <v>459</v>
      </c>
      <c r="AG46" s="29" t="s">
        <v>3808</v>
      </c>
      <c r="AH46" s="29" t="s">
        <v>3817</v>
      </c>
    </row>
    <row r="47" spans="1:34" s="4" customFormat="1" x14ac:dyDescent="0.25">
      <c r="A47" s="79"/>
      <c r="B47" s="72"/>
      <c r="C47" s="22" t="s">
        <v>4354</v>
      </c>
      <c r="D47" s="22"/>
      <c r="E47" s="22" t="s">
        <v>4353</v>
      </c>
      <c r="F47" s="22">
        <v>19</v>
      </c>
      <c r="G47" s="22">
        <v>0</v>
      </c>
      <c r="H47" s="22"/>
      <c r="I47" s="22"/>
      <c r="J47" s="22"/>
      <c r="K47" s="22"/>
      <c r="L47" s="22"/>
      <c r="M47" s="22"/>
      <c r="N47" s="22"/>
      <c r="O47" s="22"/>
      <c r="P47" s="22"/>
      <c r="Q47" s="22"/>
      <c r="R47" s="22"/>
      <c r="S47" s="22"/>
      <c r="T47" s="22"/>
      <c r="U47" s="22"/>
      <c r="V47" s="22"/>
      <c r="W47" s="22"/>
      <c r="X47" s="22"/>
      <c r="Y47" s="22"/>
      <c r="Z47" s="22"/>
      <c r="AA47" s="22"/>
      <c r="AB47" s="22"/>
      <c r="AC47" s="22">
        <f t="shared" si="0"/>
        <v>0</v>
      </c>
      <c r="AF47" s="4">
        <f t="shared" si="1"/>
        <v>372</v>
      </c>
      <c r="AG47" s="4" t="s">
        <v>3808</v>
      </c>
      <c r="AH47" s="4" t="s">
        <v>3817</v>
      </c>
    </row>
    <row r="48" spans="1:34" s="27" customFormat="1" x14ac:dyDescent="0.25">
      <c r="A48" s="77" t="s">
        <v>3727</v>
      </c>
      <c r="B48" s="70">
        <f>COUNTA(C48:C62)</f>
        <v>15</v>
      </c>
      <c r="C48" s="32" t="s">
        <v>4356</v>
      </c>
      <c r="D48" s="32"/>
      <c r="E48" s="32" t="s">
        <v>4355</v>
      </c>
      <c r="F48" s="32">
        <v>307</v>
      </c>
      <c r="G48" s="32">
        <v>5</v>
      </c>
      <c r="H48" s="32"/>
      <c r="I48" s="32"/>
      <c r="J48" s="27" t="s">
        <v>547</v>
      </c>
      <c r="K48" s="27" t="s">
        <v>569</v>
      </c>
      <c r="L48" s="32"/>
      <c r="M48" s="32"/>
      <c r="N48" s="32"/>
      <c r="O48" s="32"/>
      <c r="P48" s="32"/>
      <c r="Q48" s="32"/>
      <c r="R48" s="32"/>
      <c r="S48" s="32"/>
      <c r="T48" s="32"/>
      <c r="U48" s="32"/>
      <c r="V48" s="32"/>
      <c r="W48" s="32"/>
      <c r="X48" s="32"/>
      <c r="Y48" s="32"/>
      <c r="Z48" s="32"/>
      <c r="AA48" s="32"/>
      <c r="AB48" s="32"/>
      <c r="AC48" s="32">
        <f t="shared" si="0"/>
        <v>2</v>
      </c>
      <c r="AF48" s="27">
        <f t="shared" si="1"/>
        <v>337</v>
      </c>
      <c r="AG48" s="27" t="s">
        <v>3808</v>
      </c>
      <c r="AH48" s="27" t="s">
        <v>3808</v>
      </c>
    </row>
    <row r="49" spans="1:34" s="29" customFormat="1" x14ac:dyDescent="0.25">
      <c r="A49" s="78"/>
      <c r="B49" s="71"/>
      <c r="C49" s="33" t="s">
        <v>4359</v>
      </c>
      <c r="D49" s="33"/>
      <c r="E49" s="33" t="s">
        <v>4357</v>
      </c>
      <c r="F49" s="33">
        <v>19</v>
      </c>
      <c r="G49" s="33">
        <v>1</v>
      </c>
      <c r="H49" s="33"/>
      <c r="I49" s="33"/>
      <c r="J49" s="29" t="s">
        <v>547</v>
      </c>
      <c r="K49" s="29" t="s">
        <v>4358</v>
      </c>
      <c r="L49" s="33"/>
      <c r="M49" s="33"/>
      <c r="N49" s="33"/>
      <c r="O49" s="33"/>
      <c r="P49" s="33"/>
      <c r="Q49" s="33"/>
      <c r="R49" s="33"/>
      <c r="S49" s="33"/>
      <c r="T49" s="33"/>
      <c r="U49" s="33"/>
      <c r="V49" s="33"/>
      <c r="W49" s="33"/>
      <c r="X49" s="33"/>
      <c r="Y49" s="33"/>
      <c r="Z49" s="33"/>
      <c r="AA49" s="33"/>
      <c r="AB49" s="33"/>
      <c r="AC49" s="33">
        <f t="shared" si="0"/>
        <v>2</v>
      </c>
      <c r="AF49" s="29">
        <f t="shared" si="1"/>
        <v>257</v>
      </c>
      <c r="AG49" s="29" t="s">
        <v>3808</v>
      </c>
      <c r="AH49" s="29" t="s">
        <v>3817</v>
      </c>
    </row>
    <row r="50" spans="1:34" s="29" customFormat="1" x14ac:dyDescent="0.25">
      <c r="A50" s="78"/>
      <c r="B50" s="71"/>
      <c r="C50" s="33" t="s">
        <v>4360</v>
      </c>
      <c r="D50" s="33"/>
      <c r="E50" s="33" t="s">
        <v>670</v>
      </c>
      <c r="F50" s="33">
        <v>23</v>
      </c>
      <c r="G50" s="33">
        <v>0</v>
      </c>
      <c r="H50" s="33"/>
      <c r="I50" s="33"/>
      <c r="J50" s="29" t="s">
        <v>547</v>
      </c>
      <c r="K50" s="33"/>
      <c r="L50" s="33"/>
      <c r="M50" s="33"/>
      <c r="N50" s="33"/>
      <c r="O50" s="33"/>
      <c r="P50" s="33"/>
      <c r="Q50" s="33"/>
      <c r="R50" s="33"/>
      <c r="S50" s="33"/>
      <c r="T50" s="33"/>
      <c r="U50" s="33"/>
      <c r="V50" s="33"/>
      <c r="W50" s="33"/>
      <c r="X50" s="33"/>
      <c r="Y50" s="33"/>
      <c r="Z50" s="33"/>
      <c r="AA50" s="33"/>
      <c r="AB50" s="33"/>
      <c r="AC50" s="33">
        <f t="shared" si="0"/>
        <v>1</v>
      </c>
      <c r="AF50" s="29">
        <f t="shared" si="1"/>
        <v>343</v>
      </c>
      <c r="AG50" s="29" t="s">
        <v>3808</v>
      </c>
      <c r="AH50" s="29" t="s">
        <v>3817</v>
      </c>
    </row>
    <row r="51" spans="1:34" s="29" customFormat="1" x14ac:dyDescent="0.25">
      <c r="A51" s="78"/>
      <c r="B51" s="71"/>
      <c r="C51" s="33" t="s">
        <v>4362</v>
      </c>
      <c r="D51" s="33"/>
      <c r="E51" s="33" t="s">
        <v>4361</v>
      </c>
      <c r="F51" s="33">
        <v>55</v>
      </c>
      <c r="G51" s="33">
        <v>3</v>
      </c>
      <c r="H51" s="33"/>
      <c r="I51" s="33"/>
      <c r="J51" s="33" t="s">
        <v>4346</v>
      </c>
      <c r="K51" s="33" t="s">
        <v>4190</v>
      </c>
      <c r="L51" s="33" t="s">
        <v>4348</v>
      </c>
      <c r="M51" s="33" t="s">
        <v>4349</v>
      </c>
      <c r="N51" s="33" t="s">
        <v>4363</v>
      </c>
      <c r="O51" s="33" t="s">
        <v>4364</v>
      </c>
      <c r="P51" s="33"/>
      <c r="Q51" s="33"/>
      <c r="R51" s="33"/>
      <c r="S51" s="33"/>
      <c r="T51" s="33"/>
      <c r="U51" s="33"/>
      <c r="V51" s="33"/>
      <c r="W51" s="33"/>
      <c r="X51" s="33"/>
      <c r="Y51" s="33"/>
      <c r="Z51" s="33"/>
      <c r="AA51" s="33"/>
      <c r="AB51" s="33"/>
      <c r="AC51" s="33">
        <f t="shared" si="0"/>
        <v>6</v>
      </c>
      <c r="AF51" s="29">
        <f t="shared" si="1"/>
        <v>402</v>
      </c>
      <c r="AG51" s="29" t="s">
        <v>3817</v>
      </c>
      <c r="AH51" s="29" t="s">
        <v>3817</v>
      </c>
    </row>
    <row r="52" spans="1:34" s="29" customFormat="1" x14ac:dyDescent="0.25">
      <c r="A52" s="78"/>
      <c r="B52" s="71"/>
      <c r="C52" s="33" t="s">
        <v>4367</v>
      </c>
      <c r="D52" s="33"/>
      <c r="E52" s="33" t="s">
        <v>4365</v>
      </c>
      <c r="F52" s="33">
        <v>19</v>
      </c>
      <c r="G52" s="33">
        <v>0</v>
      </c>
      <c r="H52" s="33"/>
      <c r="I52" s="33"/>
      <c r="J52" s="29" t="s">
        <v>676</v>
      </c>
      <c r="K52" s="29" t="s">
        <v>4366</v>
      </c>
      <c r="L52" s="29" t="s">
        <v>677</v>
      </c>
      <c r="M52" s="29" t="s">
        <v>591</v>
      </c>
      <c r="N52" s="33"/>
      <c r="O52" s="33"/>
      <c r="P52" s="33"/>
      <c r="Q52" s="33"/>
      <c r="R52" s="33"/>
      <c r="S52" s="33"/>
      <c r="T52" s="33"/>
      <c r="U52" s="33"/>
      <c r="V52" s="33"/>
      <c r="W52" s="33"/>
      <c r="X52" s="33"/>
      <c r="Y52" s="33"/>
      <c r="Z52" s="33"/>
      <c r="AA52" s="33"/>
      <c r="AB52" s="33"/>
      <c r="AC52" s="33">
        <f t="shared" si="0"/>
        <v>4</v>
      </c>
      <c r="AF52" s="29">
        <f t="shared" si="1"/>
        <v>243</v>
      </c>
      <c r="AG52" s="29" t="s">
        <v>3808</v>
      </c>
      <c r="AH52" s="29" t="s">
        <v>3817</v>
      </c>
    </row>
    <row r="53" spans="1:34" s="29" customFormat="1" x14ac:dyDescent="0.25">
      <c r="A53" s="78"/>
      <c r="B53" s="71"/>
      <c r="C53" s="33" t="s">
        <v>4369</v>
      </c>
      <c r="D53" s="33"/>
      <c r="E53" s="33" t="s">
        <v>4368</v>
      </c>
      <c r="F53" s="33">
        <v>20</v>
      </c>
      <c r="G53" s="33">
        <v>0</v>
      </c>
      <c r="H53" s="33"/>
      <c r="I53" s="33"/>
      <c r="J53" s="29" t="s">
        <v>161</v>
      </c>
      <c r="K53" s="29" t="s">
        <v>547</v>
      </c>
      <c r="L53" s="33"/>
      <c r="M53" s="33"/>
      <c r="N53" s="33"/>
      <c r="O53" s="33"/>
      <c r="P53" s="33"/>
      <c r="Q53" s="33"/>
      <c r="R53" s="33"/>
      <c r="S53" s="33"/>
      <c r="T53" s="33"/>
      <c r="U53" s="33"/>
      <c r="V53" s="33"/>
      <c r="W53" s="33"/>
      <c r="X53" s="33"/>
      <c r="Y53" s="33"/>
      <c r="Z53" s="33"/>
      <c r="AA53" s="33"/>
      <c r="AB53" s="33"/>
      <c r="AC53" s="33">
        <f t="shared" si="0"/>
        <v>2</v>
      </c>
      <c r="AF53" s="29">
        <f t="shared" si="1"/>
        <v>239</v>
      </c>
      <c r="AG53" s="29" t="s">
        <v>3808</v>
      </c>
      <c r="AH53" s="29" t="s">
        <v>3817</v>
      </c>
    </row>
    <row r="54" spans="1:34" s="29" customFormat="1" x14ac:dyDescent="0.25">
      <c r="A54" s="78"/>
      <c r="B54" s="71"/>
      <c r="C54" s="33" t="s">
        <v>4371</v>
      </c>
      <c r="D54" s="33"/>
      <c r="E54" s="33" t="s">
        <v>4370</v>
      </c>
      <c r="F54" s="33">
        <v>225</v>
      </c>
      <c r="G54" s="33">
        <v>1</v>
      </c>
      <c r="H54" s="33"/>
      <c r="I54" s="33"/>
      <c r="J54" s="29" t="s">
        <v>682</v>
      </c>
      <c r="K54" s="29" t="s">
        <v>683</v>
      </c>
      <c r="L54" s="33"/>
      <c r="M54" s="33"/>
      <c r="N54" s="33"/>
      <c r="O54" s="33"/>
      <c r="P54" s="33"/>
      <c r="Q54" s="33"/>
      <c r="R54" s="33"/>
      <c r="S54" s="33"/>
      <c r="T54" s="33"/>
      <c r="U54" s="33"/>
      <c r="V54" s="33"/>
      <c r="W54" s="33"/>
      <c r="X54" s="33"/>
      <c r="Y54" s="33"/>
      <c r="Z54" s="33"/>
      <c r="AA54" s="33"/>
      <c r="AB54" s="33"/>
      <c r="AC54" s="33">
        <f t="shared" si="0"/>
        <v>2</v>
      </c>
      <c r="AF54" s="29">
        <f t="shared" si="1"/>
        <v>343</v>
      </c>
      <c r="AG54" s="29" t="s">
        <v>3808</v>
      </c>
      <c r="AH54" s="29" t="s">
        <v>3808</v>
      </c>
    </row>
    <row r="55" spans="1:34" s="33" customFormat="1" x14ac:dyDescent="0.25">
      <c r="A55" s="78"/>
      <c r="B55" s="71"/>
      <c r="C55" s="33" t="s">
        <v>4373</v>
      </c>
      <c r="E55" s="33" t="s">
        <v>4372</v>
      </c>
      <c r="F55" s="33">
        <v>11</v>
      </c>
      <c r="G55" s="33">
        <v>0</v>
      </c>
      <c r="AC55" s="33">
        <f t="shared" si="0"/>
        <v>0</v>
      </c>
      <c r="AF55" s="29">
        <f t="shared" si="1"/>
        <v>279</v>
      </c>
      <c r="AG55" s="29" t="s">
        <v>3817</v>
      </c>
      <c r="AH55" s="29" t="s">
        <v>3817</v>
      </c>
    </row>
    <row r="56" spans="1:34" s="33" customFormat="1" x14ac:dyDescent="0.25">
      <c r="A56" s="78"/>
      <c r="B56" s="71"/>
      <c r="C56" s="33" t="s">
        <v>4374</v>
      </c>
      <c r="E56" s="33" t="s">
        <v>689</v>
      </c>
      <c r="F56" s="33">
        <v>7</v>
      </c>
      <c r="G56" s="33">
        <v>0</v>
      </c>
      <c r="AC56" s="33">
        <f t="shared" si="0"/>
        <v>0</v>
      </c>
      <c r="AF56" s="29">
        <f t="shared" si="1"/>
        <v>422</v>
      </c>
      <c r="AG56" s="29" t="s">
        <v>3808</v>
      </c>
      <c r="AH56" s="29" t="s">
        <v>3817</v>
      </c>
    </row>
    <row r="57" spans="1:34" s="33" customFormat="1" x14ac:dyDescent="0.25">
      <c r="A57" s="78"/>
      <c r="B57" s="71"/>
      <c r="C57" s="33" t="s">
        <v>4376</v>
      </c>
      <c r="E57" s="33" t="s">
        <v>4375</v>
      </c>
      <c r="F57" s="33">
        <v>21</v>
      </c>
      <c r="G57" s="33">
        <v>0</v>
      </c>
      <c r="J57" s="29" t="s">
        <v>694</v>
      </c>
      <c r="K57" s="29" t="s">
        <v>728</v>
      </c>
      <c r="L57" s="29" t="s">
        <v>812</v>
      </c>
      <c r="AC57" s="33">
        <f t="shared" si="0"/>
        <v>3</v>
      </c>
      <c r="AF57" s="29">
        <f t="shared" si="1"/>
        <v>303</v>
      </c>
      <c r="AG57" s="29" t="s">
        <v>3808</v>
      </c>
      <c r="AH57" s="29" t="s">
        <v>3817</v>
      </c>
    </row>
    <row r="58" spans="1:34" s="33" customFormat="1" x14ac:dyDescent="0.25">
      <c r="A58" s="78"/>
      <c r="B58" s="71"/>
      <c r="C58" s="33" t="s">
        <v>4378</v>
      </c>
      <c r="E58" s="33" t="s">
        <v>4377</v>
      </c>
      <c r="F58" s="33">
        <v>33</v>
      </c>
      <c r="G58" s="33">
        <v>0</v>
      </c>
      <c r="J58" s="29" t="s">
        <v>698</v>
      </c>
      <c r="K58" s="29" t="s">
        <v>812</v>
      </c>
      <c r="AC58" s="33">
        <f t="shared" si="0"/>
        <v>2</v>
      </c>
      <c r="AF58" s="29">
        <f t="shared" si="1"/>
        <v>250</v>
      </c>
      <c r="AG58" s="29" t="s">
        <v>3808</v>
      </c>
      <c r="AH58" s="29" t="s">
        <v>3817</v>
      </c>
    </row>
    <row r="59" spans="1:34" s="33" customFormat="1" x14ac:dyDescent="0.25">
      <c r="A59" s="78"/>
      <c r="B59" s="71"/>
      <c r="C59" s="33" t="s">
        <v>4380</v>
      </c>
      <c r="E59" s="33" t="s">
        <v>4379</v>
      </c>
      <c r="F59" s="33">
        <v>0</v>
      </c>
      <c r="G59" s="33">
        <v>0</v>
      </c>
      <c r="J59" s="29" t="s">
        <v>812</v>
      </c>
      <c r="AC59" s="33">
        <f t="shared" si="0"/>
        <v>1</v>
      </c>
      <c r="AF59" s="29">
        <f t="shared" si="1"/>
        <v>356</v>
      </c>
      <c r="AG59" s="29" t="s">
        <v>3817</v>
      </c>
      <c r="AH59" s="29" t="s">
        <v>3817</v>
      </c>
    </row>
    <row r="60" spans="1:34" s="33" customFormat="1" x14ac:dyDescent="0.25">
      <c r="A60" s="78"/>
      <c r="B60" s="71"/>
      <c r="C60" s="33" t="s">
        <v>4382</v>
      </c>
      <c r="E60" s="33" t="s">
        <v>4381</v>
      </c>
      <c r="F60" s="33">
        <v>31</v>
      </c>
      <c r="G60" s="33">
        <v>0</v>
      </c>
      <c r="J60" s="29" t="s">
        <v>769</v>
      </c>
      <c r="K60" s="29" t="s">
        <v>547</v>
      </c>
      <c r="AC60" s="33">
        <f t="shared" si="0"/>
        <v>2</v>
      </c>
      <c r="AF60" s="29">
        <f t="shared" si="1"/>
        <v>292</v>
      </c>
      <c r="AG60" s="29" t="s">
        <v>3808</v>
      </c>
      <c r="AH60" s="29" t="s">
        <v>3817</v>
      </c>
    </row>
    <row r="61" spans="1:34" s="33" customFormat="1" x14ac:dyDescent="0.25">
      <c r="A61" s="78"/>
      <c r="B61" s="71"/>
      <c r="C61" s="33" t="s">
        <v>4384</v>
      </c>
      <c r="E61" s="33" t="s">
        <v>4383</v>
      </c>
      <c r="F61" s="33">
        <v>9</v>
      </c>
      <c r="G61" s="33">
        <v>0</v>
      </c>
      <c r="J61" s="29" t="s">
        <v>547</v>
      </c>
      <c r="AC61" s="33">
        <f t="shared" si="0"/>
        <v>1</v>
      </c>
      <c r="AF61" s="29">
        <f t="shared" si="1"/>
        <v>281</v>
      </c>
      <c r="AG61" s="29" t="s">
        <v>3817</v>
      </c>
      <c r="AH61" s="29" t="s">
        <v>3817</v>
      </c>
    </row>
    <row r="62" spans="1:34" s="22" customFormat="1" x14ac:dyDescent="0.25">
      <c r="A62" s="79"/>
      <c r="B62" s="72"/>
      <c r="C62" s="22" t="s">
        <v>4386</v>
      </c>
      <c r="E62" s="22" t="s">
        <v>4385</v>
      </c>
      <c r="F62" s="22">
        <v>30</v>
      </c>
      <c r="G62" s="22">
        <v>0</v>
      </c>
      <c r="J62" s="4" t="s">
        <v>547</v>
      </c>
      <c r="K62" s="4" t="s">
        <v>4387</v>
      </c>
      <c r="L62" s="4" t="s">
        <v>708</v>
      </c>
      <c r="AC62" s="22">
        <f t="shared" si="0"/>
        <v>3</v>
      </c>
      <c r="AF62" s="4">
        <f t="shared" si="1"/>
        <v>484</v>
      </c>
      <c r="AG62" s="4" t="s">
        <v>3808</v>
      </c>
      <c r="AH62" s="4" t="s">
        <v>3817</v>
      </c>
    </row>
    <row r="63" spans="1:34" s="32" customFormat="1" x14ac:dyDescent="0.25">
      <c r="A63" s="77" t="s">
        <v>3996</v>
      </c>
      <c r="B63" s="70">
        <f>COUNTA(C63:C73)</f>
        <v>11</v>
      </c>
      <c r="C63" s="32" t="s">
        <v>4389</v>
      </c>
      <c r="E63" s="32" t="s">
        <v>4388</v>
      </c>
      <c r="F63" s="32">
        <v>81</v>
      </c>
      <c r="G63" s="32">
        <v>1</v>
      </c>
      <c r="J63" s="27" t="s">
        <v>2703</v>
      </c>
      <c r="K63" s="27" t="s">
        <v>2704</v>
      </c>
      <c r="L63" s="27" t="s">
        <v>2652</v>
      </c>
      <c r="M63" s="27" t="s">
        <v>2697</v>
      </c>
      <c r="N63" s="27" t="s">
        <v>2703</v>
      </c>
      <c r="O63" s="27" t="s">
        <v>2704</v>
      </c>
      <c r="P63" s="27" t="s">
        <v>2652</v>
      </c>
      <c r="Q63" s="27" t="s">
        <v>2697</v>
      </c>
      <c r="AC63" s="32">
        <f t="shared" si="0"/>
        <v>8</v>
      </c>
      <c r="AF63" s="27">
        <f t="shared" si="1"/>
        <v>569</v>
      </c>
      <c r="AG63" s="27" t="s">
        <v>3808</v>
      </c>
      <c r="AH63" s="27" t="s">
        <v>3808</v>
      </c>
    </row>
    <row r="64" spans="1:34" s="33" customFormat="1" x14ac:dyDescent="0.25">
      <c r="A64" s="78"/>
      <c r="B64" s="71"/>
      <c r="C64" s="33" t="s">
        <v>4391</v>
      </c>
      <c r="E64" s="33" t="s">
        <v>4390</v>
      </c>
      <c r="F64" s="33">
        <v>11</v>
      </c>
      <c r="G64" s="33">
        <v>0</v>
      </c>
      <c r="I64" s="33">
        <v>841</v>
      </c>
      <c r="AC64" s="33">
        <f t="shared" si="0"/>
        <v>0</v>
      </c>
      <c r="AF64" s="29">
        <f t="shared" si="1"/>
        <v>205</v>
      </c>
      <c r="AG64" s="29" t="s">
        <v>3808</v>
      </c>
      <c r="AH64" s="29" t="s">
        <v>3817</v>
      </c>
    </row>
    <row r="65" spans="1:34" s="29" customFormat="1" x14ac:dyDescent="0.25">
      <c r="A65" s="78"/>
      <c r="B65" s="71"/>
      <c r="C65" s="33" t="s">
        <v>4393</v>
      </c>
      <c r="D65" s="33"/>
      <c r="E65" s="33" t="s">
        <v>717</v>
      </c>
      <c r="F65" s="33">
        <v>16</v>
      </c>
      <c r="G65" s="33">
        <v>0</v>
      </c>
      <c r="H65" s="33"/>
      <c r="I65" s="33"/>
      <c r="J65" s="33"/>
      <c r="K65" s="33"/>
      <c r="L65" s="33"/>
      <c r="M65" s="33"/>
      <c r="N65" s="33"/>
      <c r="O65" s="33"/>
      <c r="P65" s="33"/>
      <c r="Q65" s="33"/>
      <c r="R65" s="33"/>
      <c r="S65" s="33"/>
      <c r="T65" s="33"/>
      <c r="U65" s="33"/>
      <c r="V65" s="33"/>
      <c r="W65" s="33"/>
      <c r="X65" s="33"/>
      <c r="Y65" s="33"/>
      <c r="Z65" s="33"/>
      <c r="AA65" s="33"/>
      <c r="AB65" s="33"/>
      <c r="AC65" s="33">
        <f t="shared" si="0"/>
        <v>0</v>
      </c>
      <c r="AF65" s="29">
        <f t="shared" si="1"/>
        <v>86</v>
      </c>
      <c r="AG65" s="29" t="s">
        <v>3808</v>
      </c>
      <c r="AH65" s="29" t="s">
        <v>3817</v>
      </c>
    </row>
    <row r="66" spans="1:34" s="29" customFormat="1" x14ac:dyDescent="0.25">
      <c r="A66" s="78"/>
      <c r="B66" s="71"/>
      <c r="C66" s="33" t="s">
        <v>4395</v>
      </c>
      <c r="D66" s="33"/>
      <c r="E66" s="33" t="s">
        <v>4394</v>
      </c>
      <c r="F66" s="33">
        <v>25</v>
      </c>
      <c r="G66" s="33">
        <v>0</v>
      </c>
      <c r="H66" s="33"/>
      <c r="I66" s="33"/>
      <c r="J66" s="33"/>
      <c r="K66" s="33"/>
      <c r="L66" s="33"/>
      <c r="M66" s="33"/>
      <c r="N66" s="33"/>
      <c r="O66" s="33"/>
      <c r="P66" s="33"/>
      <c r="Q66" s="33"/>
      <c r="R66" s="33"/>
      <c r="S66" s="33"/>
      <c r="T66" s="33"/>
      <c r="U66" s="33"/>
      <c r="V66" s="33"/>
      <c r="W66" s="33"/>
      <c r="X66" s="33"/>
      <c r="Y66" s="33"/>
      <c r="Z66" s="33"/>
      <c r="AA66" s="33"/>
      <c r="AB66" s="33"/>
      <c r="AC66" s="33">
        <f t="shared" si="0"/>
        <v>0</v>
      </c>
      <c r="AF66" s="29">
        <f t="shared" si="1"/>
        <v>393</v>
      </c>
      <c r="AG66" s="29" t="s">
        <v>3808</v>
      </c>
      <c r="AH66" s="29" t="s">
        <v>3817</v>
      </c>
    </row>
    <row r="67" spans="1:34" s="29" customFormat="1" x14ac:dyDescent="0.25">
      <c r="A67" s="78"/>
      <c r="B67" s="71"/>
      <c r="C67" s="33" t="s">
        <v>4397</v>
      </c>
      <c r="D67" s="33"/>
      <c r="E67" s="33" t="s">
        <v>4396</v>
      </c>
      <c r="F67" s="33">
        <v>19</v>
      </c>
      <c r="G67" s="33">
        <v>0</v>
      </c>
      <c r="H67" s="33"/>
      <c r="I67" s="33"/>
      <c r="J67" s="29" t="s">
        <v>728</v>
      </c>
      <c r="K67" s="29" t="s">
        <v>569</v>
      </c>
      <c r="L67" s="33"/>
      <c r="M67" s="33"/>
      <c r="N67" s="33"/>
      <c r="O67" s="33"/>
      <c r="P67" s="33"/>
      <c r="Q67" s="33"/>
      <c r="R67" s="33"/>
      <c r="S67" s="33"/>
      <c r="T67" s="33"/>
      <c r="U67" s="33"/>
      <c r="V67" s="33"/>
      <c r="W67" s="33"/>
      <c r="X67" s="33"/>
      <c r="Y67" s="33"/>
      <c r="Z67" s="33"/>
      <c r="AA67" s="33"/>
      <c r="AB67" s="33"/>
      <c r="AC67" s="33">
        <f t="shared" si="0"/>
        <v>2</v>
      </c>
      <c r="AF67" s="29">
        <f t="shared" si="1"/>
        <v>387</v>
      </c>
      <c r="AG67" s="29" t="s">
        <v>3808</v>
      </c>
      <c r="AH67" s="29" t="s">
        <v>3817</v>
      </c>
    </row>
    <row r="68" spans="1:34" s="29" customFormat="1" x14ac:dyDescent="0.25">
      <c r="A68" s="78"/>
      <c r="B68" s="71"/>
      <c r="C68" s="33" t="s">
        <v>4399</v>
      </c>
      <c r="D68" s="33"/>
      <c r="E68" s="33" t="s">
        <v>4398</v>
      </c>
      <c r="F68" s="33">
        <v>80</v>
      </c>
      <c r="G68" s="33">
        <v>0</v>
      </c>
      <c r="H68" s="33"/>
      <c r="I68" s="33"/>
      <c r="J68" s="29" t="s">
        <v>4400</v>
      </c>
      <c r="K68" s="29" t="s">
        <v>4150</v>
      </c>
      <c r="L68" s="29" t="s">
        <v>97</v>
      </c>
      <c r="M68" s="29" t="s">
        <v>591</v>
      </c>
      <c r="N68" s="33"/>
      <c r="O68" s="33"/>
      <c r="P68" s="33"/>
      <c r="Q68" s="33"/>
      <c r="R68" s="33"/>
      <c r="S68" s="33"/>
      <c r="T68" s="33"/>
      <c r="U68" s="33"/>
      <c r="V68" s="33"/>
      <c r="W68" s="33"/>
      <c r="X68" s="33"/>
      <c r="Y68" s="33"/>
      <c r="Z68" s="33"/>
      <c r="AA68" s="33"/>
      <c r="AB68" s="33"/>
      <c r="AC68" s="33">
        <f t="shared" ref="AC68:AC131" si="2">COUNTA(J68:AB68)</f>
        <v>4</v>
      </c>
      <c r="AF68" s="29">
        <f t="shared" ref="AF68:AF131" si="3">LEN(E68)</f>
        <v>270</v>
      </c>
      <c r="AG68" s="29" t="s">
        <v>3808</v>
      </c>
      <c r="AH68" s="29" t="s">
        <v>3817</v>
      </c>
    </row>
    <row r="69" spans="1:34" s="33" customFormat="1" x14ac:dyDescent="0.25">
      <c r="A69" s="78"/>
      <c r="B69" s="71"/>
      <c r="C69" s="33" t="s">
        <v>4402</v>
      </c>
      <c r="E69" s="33" t="s">
        <v>4401</v>
      </c>
      <c r="F69" s="33">
        <v>64</v>
      </c>
      <c r="G69" s="33">
        <v>0</v>
      </c>
      <c r="J69" s="33" t="s">
        <v>3711</v>
      </c>
      <c r="K69" s="33" t="s">
        <v>2508</v>
      </c>
      <c r="L69" s="33" t="s">
        <v>2469</v>
      </c>
      <c r="M69" s="33" t="s">
        <v>4191</v>
      </c>
      <c r="N69" s="33" t="s">
        <v>2697</v>
      </c>
      <c r="AC69" s="33">
        <f t="shared" si="2"/>
        <v>5</v>
      </c>
      <c r="AF69" s="29">
        <f t="shared" si="3"/>
        <v>281</v>
      </c>
      <c r="AG69" s="29" t="s">
        <v>3808</v>
      </c>
      <c r="AH69" s="29" t="s">
        <v>3817</v>
      </c>
    </row>
    <row r="70" spans="1:34" s="33" customFormat="1" x14ac:dyDescent="0.25">
      <c r="A70" s="78"/>
      <c r="B70" s="71"/>
      <c r="C70" s="33" t="s">
        <v>4404</v>
      </c>
      <c r="E70" s="33" t="s">
        <v>4403</v>
      </c>
      <c r="F70" s="33">
        <v>246</v>
      </c>
      <c r="G70" s="33">
        <v>5</v>
      </c>
      <c r="J70" s="29" t="s">
        <v>547</v>
      </c>
      <c r="K70" s="29" t="s">
        <v>569</v>
      </c>
      <c r="AC70" s="33">
        <f t="shared" si="2"/>
        <v>2</v>
      </c>
      <c r="AF70" s="29">
        <f t="shared" si="3"/>
        <v>231</v>
      </c>
      <c r="AG70" s="29" t="s">
        <v>3808</v>
      </c>
      <c r="AH70" s="29" t="s">
        <v>3808</v>
      </c>
    </row>
    <row r="71" spans="1:34" s="33" customFormat="1" x14ac:dyDescent="0.25">
      <c r="A71" s="78"/>
      <c r="B71" s="71"/>
      <c r="C71" s="33" t="s">
        <v>4405</v>
      </c>
      <c r="E71" s="33" t="s">
        <v>744</v>
      </c>
      <c r="F71" s="33">
        <v>30</v>
      </c>
      <c r="G71" s="33">
        <v>0</v>
      </c>
      <c r="I71" s="33">
        <v>1878</v>
      </c>
      <c r="J71" s="29" t="s">
        <v>745</v>
      </c>
      <c r="AC71" s="33">
        <f t="shared" si="2"/>
        <v>1</v>
      </c>
      <c r="AF71" s="29">
        <f t="shared" si="3"/>
        <v>307</v>
      </c>
      <c r="AG71" s="29" t="s">
        <v>3808</v>
      </c>
      <c r="AH71" s="29" t="s">
        <v>3808</v>
      </c>
    </row>
    <row r="72" spans="1:34" s="33" customFormat="1" x14ac:dyDescent="0.25">
      <c r="A72" s="78"/>
      <c r="B72" s="71"/>
      <c r="C72" s="33" t="s">
        <v>4408</v>
      </c>
      <c r="E72" s="33" t="s">
        <v>4406</v>
      </c>
      <c r="F72" s="33">
        <v>0</v>
      </c>
      <c r="G72" s="33">
        <v>0</v>
      </c>
      <c r="J72" s="33" t="s">
        <v>4407</v>
      </c>
      <c r="K72" s="33" t="s">
        <v>2697</v>
      </c>
      <c r="AC72" s="33">
        <f t="shared" si="2"/>
        <v>2</v>
      </c>
      <c r="AF72" s="29">
        <f t="shared" si="3"/>
        <v>23</v>
      </c>
      <c r="AG72" s="29" t="s">
        <v>3817</v>
      </c>
      <c r="AH72" s="29" t="s">
        <v>3817</v>
      </c>
    </row>
    <row r="73" spans="1:34" s="22" customFormat="1" x14ac:dyDescent="0.25">
      <c r="A73" s="79"/>
      <c r="B73" s="72"/>
      <c r="C73" s="22" t="s">
        <v>4410</v>
      </c>
      <c r="E73" s="22" t="s">
        <v>4409</v>
      </c>
      <c r="F73" s="22">
        <v>32</v>
      </c>
      <c r="G73" s="22">
        <v>1</v>
      </c>
      <c r="J73" s="4" t="s">
        <v>547</v>
      </c>
      <c r="K73" s="4" t="s">
        <v>683</v>
      </c>
      <c r="L73" s="4" t="s">
        <v>749</v>
      </c>
      <c r="AC73" s="22">
        <f t="shared" si="2"/>
        <v>3</v>
      </c>
      <c r="AF73" s="4">
        <f t="shared" si="3"/>
        <v>266</v>
      </c>
      <c r="AG73" s="4" t="s">
        <v>3808</v>
      </c>
      <c r="AH73" s="4" t="s">
        <v>3817</v>
      </c>
    </row>
    <row r="74" spans="1:34" s="32" customFormat="1" x14ac:dyDescent="0.25">
      <c r="A74" s="77" t="s">
        <v>3579</v>
      </c>
      <c r="B74" s="70">
        <f>COUNTA(C74:C87)</f>
        <v>14</v>
      </c>
      <c r="C74" s="32" t="s">
        <v>4411</v>
      </c>
      <c r="E74" s="32" t="s">
        <v>751</v>
      </c>
      <c r="F74" s="32">
        <v>8</v>
      </c>
      <c r="G74" s="32">
        <v>0</v>
      </c>
      <c r="AC74" s="32">
        <f t="shared" si="2"/>
        <v>0</v>
      </c>
      <c r="AF74" s="27">
        <f t="shared" si="3"/>
        <v>117</v>
      </c>
      <c r="AG74" s="27" t="s">
        <v>3808</v>
      </c>
      <c r="AH74" s="27" t="s">
        <v>3817</v>
      </c>
    </row>
    <row r="75" spans="1:34" s="33" customFormat="1" x14ac:dyDescent="0.25">
      <c r="A75" s="78"/>
      <c r="B75" s="71"/>
      <c r="C75" s="33" t="s">
        <v>4413</v>
      </c>
      <c r="E75" s="33" t="s">
        <v>4412</v>
      </c>
      <c r="F75" s="33">
        <v>10</v>
      </c>
      <c r="G75" s="33">
        <v>0</v>
      </c>
      <c r="J75" s="29" t="s">
        <v>547</v>
      </c>
      <c r="AC75" s="33">
        <f t="shared" si="2"/>
        <v>1</v>
      </c>
      <c r="AF75" s="29">
        <f t="shared" si="3"/>
        <v>225</v>
      </c>
      <c r="AG75" s="29" t="s">
        <v>3817</v>
      </c>
      <c r="AH75" s="29" t="s">
        <v>3817</v>
      </c>
    </row>
    <row r="76" spans="1:34" s="33" customFormat="1" x14ac:dyDescent="0.25">
      <c r="A76" s="78"/>
      <c r="B76" s="71"/>
      <c r="C76" s="33" t="s">
        <v>4415</v>
      </c>
      <c r="E76" s="33" t="s">
        <v>4414</v>
      </c>
      <c r="F76" s="33">
        <v>52</v>
      </c>
      <c r="G76" s="33">
        <v>0</v>
      </c>
      <c r="J76" s="29" t="s">
        <v>161</v>
      </c>
      <c r="K76" s="29" t="s">
        <v>547</v>
      </c>
      <c r="AC76" s="33">
        <f t="shared" si="2"/>
        <v>2</v>
      </c>
      <c r="AF76" s="29">
        <f t="shared" si="3"/>
        <v>315</v>
      </c>
      <c r="AG76" s="29" t="s">
        <v>3808</v>
      </c>
      <c r="AH76" s="29" t="s">
        <v>3817</v>
      </c>
    </row>
    <row r="77" spans="1:34" s="33" customFormat="1" x14ac:dyDescent="0.25">
      <c r="A77" s="78"/>
      <c r="B77" s="71"/>
      <c r="C77" s="33" t="s">
        <v>4417</v>
      </c>
      <c r="E77" s="33" t="s">
        <v>4416</v>
      </c>
      <c r="F77" s="33">
        <v>16</v>
      </c>
      <c r="G77" s="33">
        <v>1</v>
      </c>
      <c r="AC77" s="33">
        <f t="shared" si="2"/>
        <v>0</v>
      </c>
      <c r="AF77" s="29">
        <f t="shared" si="3"/>
        <v>504</v>
      </c>
      <c r="AG77" s="29" t="s">
        <v>3808</v>
      </c>
      <c r="AH77" s="29" t="s">
        <v>3817</v>
      </c>
    </row>
    <row r="78" spans="1:34" s="33" customFormat="1" x14ac:dyDescent="0.25">
      <c r="A78" s="78"/>
      <c r="B78" s="71"/>
      <c r="C78" s="33" t="s">
        <v>4419</v>
      </c>
      <c r="E78" s="33" t="s">
        <v>4418</v>
      </c>
      <c r="F78" s="33">
        <v>109</v>
      </c>
      <c r="G78" s="33">
        <v>1</v>
      </c>
      <c r="I78" s="33">
        <v>2805</v>
      </c>
      <c r="J78" s="29" t="s">
        <v>547</v>
      </c>
      <c r="K78" s="29" t="s">
        <v>569</v>
      </c>
      <c r="AC78" s="33">
        <f t="shared" si="2"/>
        <v>2</v>
      </c>
      <c r="AF78" s="29">
        <f t="shared" si="3"/>
        <v>399</v>
      </c>
      <c r="AG78" s="29" t="s">
        <v>3808</v>
      </c>
      <c r="AH78" s="29" t="s">
        <v>3808</v>
      </c>
    </row>
    <row r="79" spans="1:34" s="33" customFormat="1" x14ac:dyDescent="0.25">
      <c r="A79" s="78"/>
      <c r="B79" s="71"/>
      <c r="C79" s="33" t="s">
        <v>4421</v>
      </c>
      <c r="E79" s="33" t="s">
        <v>4420</v>
      </c>
      <c r="F79" s="33">
        <v>39</v>
      </c>
      <c r="G79" s="33">
        <v>0</v>
      </c>
      <c r="J79" s="29" t="s">
        <v>769</v>
      </c>
      <c r="K79" s="29" t="s">
        <v>547</v>
      </c>
      <c r="L79" s="29" t="s">
        <v>770</v>
      </c>
      <c r="AC79" s="33">
        <f t="shared" si="2"/>
        <v>3</v>
      </c>
      <c r="AF79" s="29">
        <f t="shared" si="3"/>
        <v>444</v>
      </c>
      <c r="AG79" s="29" t="s">
        <v>3808</v>
      </c>
      <c r="AH79" s="29" t="s">
        <v>3808</v>
      </c>
    </row>
    <row r="80" spans="1:34" s="33" customFormat="1" x14ac:dyDescent="0.25">
      <c r="A80" s="78"/>
      <c r="B80" s="71"/>
      <c r="C80" s="33" t="s">
        <v>4423</v>
      </c>
      <c r="E80" s="33" t="s">
        <v>4422</v>
      </c>
      <c r="F80" s="33">
        <v>28</v>
      </c>
      <c r="G80" s="33">
        <v>0</v>
      </c>
      <c r="J80" s="29" t="s">
        <v>547</v>
      </c>
      <c r="AC80" s="33">
        <f t="shared" si="2"/>
        <v>1</v>
      </c>
      <c r="AF80" s="29">
        <f t="shared" si="3"/>
        <v>348</v>
      </c>
      <c r="AG80" s="29" t="s">
        <v>3817</v>
      </c>
      <c r="AH80" s="29" t="s">
        <v>3817</v>
      </c>
    </row>
    <row r="81" spans="1:34" s="33" customFormat="1" x14ac:dyDescent="0.25">
      <c r="A81" s="78"/>
      <c r="B81" s="71"/>
      <c r="C81" s="33" t="s">
        <v>4425</v>
      </c>
      <c r="E81" s="33" t="s">
        <v>4424</v>
      </c>
      <c r="F81" s="33">
        <v>5</v>
      </c>
      <c r="G81" s="33">
        <v>0</v>
      </c>
      <c r="J81" s="29" t="s">
        <v>547</v>
      </c>
      <c r="AC81" s="33">
        <f t="shared" si="2"/>
        <v>1</v>
      </c>
      <c r="AF81" s="29">
        <f t="shared" si="3"/>
        <v>132</v>
      </c>
      <c r="AG81" s="29" t="s">
        <v>3817</v>
      </c>
      <c r="AH81" s="29" t="s">
        <v>3817</v>
      </c>
    </row>
    <row r="82" spans="1:34" s="33" customFormat="1" x14ac:dyDescent="0.25">
      <c r="A82" s="78"/>
      <c r="B82" s="71"/>
      <c r="C82" s="33" t="s">
        <v>4427</v>
      </c>
      <c r="E82" s="33" t="s">
        <v>4426</v>
      </c>
      <c r="F82" s="33">
        <v>45</v>
      </c>
      <c r="G82" s="33">
        <v>0</v>
      </c>
      <c r="J82" s="29" t="s">
        <v>774</v>
      </c>
      <c r="K82" s="29" t="s">
        <v>547</v>
      </c>
      <c r="AC82" s="33">
        <f t="shared" si="2"/>
        <v>2</v>
      </c>
      <c r="AF82" s="29">
        <f t="shared" si="3"/>
        <v>409</v>
      </c>
      <c r="AG82" s="29" t="s">
        <v>3808</v>
      </c>
      <c r="AH82" s="29" t="s">
        <v>3817</v>
      </c>
    </row>
    <row r="83" spans="1:34" s="33" customFormat="1" x14ac:dyDescent="0.25">
      <c r="A83" s="78"/>
      <c r="B83" s="71"/>
      <c r="C83" s="33" t="s">
        <v>4429</v>
      </c>
      <c r="E83" s="33" t="s">
        <v>4428</v>
      </c>
      <c r="F83" s="33">
        <v>38</v>
      </c>
      <c r="G83" s="33">
        <v>0</v>
      </c>
      <c r="AC83" s="33">
        <f t="shared" si="2"/>
        <v>0</v>
      </c>
      <c r="AF83" s="29">
        <f t="shared" si="3"/>
        <v>351</v>
      </c>
      <c r="AG83" s="29" t="s">
        <v>3808</v>
      </c>
      <c r="AH83" s="29" t="s">
        <v>3817</v>
      </c>
    </row>
    <row r="84" spans="1:34" s="33" customFormat="1" x14ac:dyDescent="0.25">
      <c r="A84" s="78"/>
      <c r="B84" s="71"/>
      <c r="C84" s="33" t="s">
        <v>4431</v>
      </c>
      <c r="E84" s="33" t="s">
        <v>4430</v>
      </c>
      <c r="F84" s="33">
        <v>7</v>
      </c>
      <c r="G84" s="33">
        <v>0</v>
      </c>
      <c r="I84" s="33">
        <v>831</v>
      </c>
      <c r="J84" s="29" t="s">
        <v>745</v>
      </c>
      <c r="K84" s="33" t="s">
        <v>4174</v>
      </c>
      <c r="L84" s="33" t="s">
        <v>4432</v>
      </c>
      <c r="M84" s="33" t="s">
        <v>2508</v>
      </c>
      <c r="N84" s="33" t="s">
        <v>2396</v>
      </c>
      <c r="AC84" s="33">
        <f t="shared" si="2"/>
        <v>5</v>
      </c>
      <c r="AF84" s="29">
        <f t="shared" si="3"/>
        <v>286</v>
      </c>
      <c r="AG84" s="33" t="s">
        <v>3808</v>
      </c>
      <c r="AH84" s="33" t="s">
        <v>3808</v>
      </c>
    </row>
    <row r="85" spans="1:34" s="33" customFormat="1" x14ac:dyDescent="0.25">
      <c r="A85" s="78"/>
      <c r="B85" s="71"/>
      <c r="C85" s="33" t="s">
        <v>4434</v>
      </c>
      <c r="E85" s="33" t="s">
        <v>4433</v>
      </c>
      <c r="F85" s="33">
        <v>15</v>
      </c>
      <c r="G85" s="33">
        <v>0</v>
      </c>
      <c r="J85" s="33" t="s">
        <v>2508</v>
      </c>
      <c r="K85" s="33" t="s">
        <v>4435</v>
      </c>
      <c r="L85" s="33" t="s">
        <v>4282</v>
      </c>
      <c r="M85" s="33" t="s">
        <v>4436</v>
      </c>
      <c r="AC85" s="33">
        <f t="shared" si="2"/>
        <v>4</v>
      </c>
      <c r="AF85" s="29">
        <f t="shared" si="3"/>
        <v>279</v>
      </c>
      <c r="AG85" s="29" t="s">
        <v>3808</v>
      </c>
      <c r="AH85" s="29" t="s">
        <v>3817</v>
      </c>
    </row>
    <row r="86" spans="1:34" s="33" customFormat="1" x14ac:dyDescent="0.25">
      <c r="A86" s="78"/>
      <c r="B86" s="71"/>
      <c r="C86" s="33" t="s">
        <v>4438</v>
      </c>
      <c r="E86" s="33" t="s">
        <v>4437</v>
      </c>
      <c r="F86" s="33">
        <v>25</v>
      </c>
      <c r="G86" s="33">
        <v>0</v>
      </c>
      <c r="AC86" s="33">
        <f t="shared" si="2"/>
        <v>0</v>
      </c>
      <c r="AF86" s="29">
        <f t="shared" si="3"/>
        <v>297</v>
      </c>
      <c r="AG86" s="29" t="s">
        <v>3817</v>
      </c>
      <c r="AH86" s="29" t="s">
        <v>3817</v>
      </c>
    </row>
    <row r="87" spans="1:34" s="22" customFormat="1" x14ac:dyDescent="0.25">
      <c r="A87" s="79"/>
      <c r="B87" s="72"/>
      <c r="C87" s="22" t="s">
        <v>4439</v>
      </c>
      <c r="E87" s="22" t="s">
        <v>788</v>
      </c>
      <c r="F87" s="22">
        <v>47</v>
      </c>
      <c r="G87" s="22">
        <v>0</v>
      </c>
      <c r="AC87" s="22">
        <f t="shared" si="2"/>
        <v>0</v>
      </c>
      <c r="AF87" s="4">
        <f t="shared" si="3"/>
        <v>389</v>
      </c>
      <c r="AG87" s="4" t="s">
        <v>3808</v>
      </c>
      <c r="AH87" s="4" t="s">
        <v>3817</v>
      </c>
    </row>
    <row r="88" spans="1:34" s="32" customFormat="1" x14ac:dyDescent="0.25">
      <c r="A88" s="77" t="s">
        <v>3782</v>
      </c>
      <c r="B88" s="70">
        <f>COUNTA(C88:C96)</f>
        <v>9</v>
      </c>
      <c r="C88" s="32" t="s">
        <v>4441</v>
      </c>
      <c r="E88" s="32" t="s">
        <v>791</v>
      </c>
      <c r="F88" s="32">
        <v>73</v>
      </c>
      <c r="G88" s="32">
        <v>3</v>
      </c>
      <c r="I88" s="32">
        <v>2581</v>
      </c>
      <c r="J88" s="27" t="s">
        <v>792</v>
      </c>
      <c r="K88" s="27" t="s">
        <v>793</v>
      </c>
      <c r="L88" s="27" t="s">
        <v>4440</v>
      </c>
      <c r="AC88" s="32">
        <f t="shared" si="2"/>
        <v>3</v>
      </c>
      <c r="AF88" s="27">
        <f t="shared" si="3"/>
        <v>176</v>
      </c>
      <c r="AG88" s="27" t="s">
        <v>3808</v>
      </c>
      <c r="AH88" s="27" t="s">
        <v>3817</v>
      </c>
    </row>
    <row r="89" spans="1:34" s="33" customFormat="1" x14ac:dyDescent="0.25">
      <c r="A89" s="78"/>
      <c r="B89" s="71"/>
      <c r="C89" s="33" t="s">
        <v>4443</v>
      </c>
      <c r="E89" s="33" t="s">
        <v>4442</v>
      </c>
      <c r="F89" s="33">
        <v>51</v>
      </c>
      <c r="G89" s="33">
        <v>0</v>
      </c>
      <c r="J89" s="29" t="s">
        <v>547</v>
      </c>
      <c r="AC89" s="33">
        <f t="shared" si="2"/>
        <v>1</v>
      </c>
      <c r="AF89" s="29">
        <f t="shared" si="3"/>
        <v>260</v>
      </c>
      <c r="AG89" s="29" t="s">
        <v>3817</v>
      </c>
      <c r="AH89" s="29" t="s">
        <v>3817</v>
      </c>
    </row>
    <row r="90" spans="1:34" s="33" customFormat="1" x14ac:dyDescent="0.25">
      <c r="A90" s="78"/>
      <c r="B90" s="71"/>
      <c r="C90" s="33" t="s">
        <v>4445</v>
      </c>
      <c r="E90" s="33" t="s">
        <v>4444</v>
      </c>
      <c r="F90" s="33">
        <v>145</v>
      </c>
      <c r="G90" s="33">
        <v>1</v>
      </c>
      <c r="J90" s="29" t="s">
        <v>805</v>
      </c>
      <c r="K90" s="29" t="s">
        <v>547</v>
      </c>
      <c r="AC90" s="33">
        <f t="shared" si="2"/>
        <v>2</v>
      </c>
      <c r="AF90" s="29">
        <f t="shared" si="3"/>
        <v>273</v>
      </c>
      <c r="AG90" s="33" t="s">
        <v>3808</v>
      </c>
      <c r="AH90" s="33" t="s">
        <v>3808</v>
      </c>
    </row>
    <row r="91" spans="1:34" s="33" customFormat="1" x14ac:dyDescent="0.25">
      <c r="A91" s="78"/>
      <c r="B91" s="71"/>
      <c r="C91" s="33" t="s">
        <v>4447</v>
      </c>
      <c r="E91" s="33" t="s">
        <v>4446</v>
      </c>
      <c r="F91" s="33">
        <v>61</v>
      </c>
      <c r="G91" s="33">
        <v>1</v>
      </c>
      <c r="I91" s="33">
        <v>2128</v>
      </c>
      <c r="J91" s="29" t="s">
        <v>792</v>
      </c>
      <c r="K91" s="29" t="s">
        <v>793</v>
      </c>
      <c r="L91" s="29" t="s">
        <v>4440</v>
      </c>
      <c r="AC91" s="33">
        <f t="shared" si="2"/>
        <v>3</v>
      </c>
      <c r="AF91" s="29">
        <f t="shared" si="3"/>
        <v>147</v>
      </c>
      <c r="AG91" s="29" t="s">
        <v>3808</v>
      </c>
      <c r="AH91" s="29" t="s">
        <v>3817</v>
      </c>
    </row>
    <row r="92" spans="1:34" s="33" customFormat="1" x14ac:dyDescent="0.25">
      <c r="A92" s="78"/>
      <c r="B92" s="71"/>
      <c r="C92" s="33" t="s">
        <v>4449</v>
      </c>
      <c r="E92" s="33" t="s">
        <v>4448</v>
      </c>
      <c r="F92" s="33">
        <v>10</v>
      </c>
      <c r="G92" s="33">
        <v>0</v>
      </c>
      <c r="AC92" s="33">
        <f t="shared" si="2"/>
        <v>0</v>
      </c>
      <c r="AF92" s="29">
        <f t="shared" si="3"/>
        <v>265</v>
      </c>
      <c r="AG92" s="29" t="s">
        <v>3817</v>
      </c>
      <c r="AH92" s="29" t="s">
        <v>3817</v>
      </c>
    </row>
    <row r="93" spans="1:34" s="33" customFormat="1" x14ac:dyDescent="0.25">
      <c r="A93" s="78"/>
      <c r="B93" s="71"/>
      <c r="C93" s="33" t="s">
        <v>4451</v>
      </c>
      <c r="E93" s="33" t="s">
        <v>4450</v>
      </c>
      <c r="F93" s="33">
        <v>35</v>
      </c>
      <c r="G93" s="33">
        <v>0</v>
      </c>
      <c r="J93" s="29" t="s">
        <v>812</v>
      </c>
      <c r="K93" s="29" t="s">
        <v>4452</v>
      </c>
      <c r="L93" s="29" t="s">
        <v>813</v>
      </c>
      <c r="AC93" s="33">
        <f t="shared" si="2"/>
        <v>3</v>
      </c>
      <c r="AF93" s="29">
        <f t="shared" si="3"/>
        <v>287</v>
      </c>
      <c r="AG93" s="29" t="s">
        <v>3808</v>
      </c>
      <c r="AH93" s="29" t="s">
        <v>3817</v>
      </c>
    </row>
    <row r="94" spans="1:34" s="29" customFormat="1" x14ac:dyDescent="0.25">
      <c r="A94" s="78"/>
      <c r="B94" s="71"/>
      <c r="C94" s="33" t="s">
        <v>4453</v>
      </c>
      <c r="D94" s="33"/>
      <c r="E94" s="33" t="s">
        <v>815</v>
      </c>
      <c r="F94" s="33">
        <v>14</v>
      </c>
      <c r="G94" s="33">
        <v>0</v>
      </c>
      <c r="H94" s="33"/>
      <c r="I94" s="33"/>
      <c r="J94" s="33"/>
      <c r="K94" s="33"/>
      <c r="L94" s="33"/>
      <c r="M94" s="33"/>
      <c r="N94" s="33"/>
      <c r="O94" s="33"/>
      <c r="P94" s="33"/>
      <c r="Q94" s="33"/>
      <c r="R94" s="33"/>
      <c r="S94" s="33"/>
      <c r="T94" s="33"/>
      <c r="U94" s="33"/>
      <c r="V94" s="33"/>
      <c r="W94" s="33"/>
      <c r="X94" s="33"/>
      <c r="Y94" s="33"/>
      <c r="Z94" s="33"/>
      <c r="AA94" s="33"/>
      <c r="AB94" s="33"/>
      <c r="AC94" s="33">
        <f t="shared" si="2"/>
        <v>0</v>
      </c>
      <c r="AF94" s="29">
        <f t="shared" si="3"/>
        <v>499</v>
      </c>
      <c r="AG94" s="29" t="s">
        <v>3808</v>
      </c>
      <c r="AH94" s="29" t="s">
        <v>3817</v>
      </c>
    </row>
    <row r="95" spans="1:34" s="29" customFormat="1" x14ac:dyDescent="0.25">
      <c r="A95" s="78"/>
      <c r="B95" s="71"/>
      <c r="C95" s="33" t="s">
        <v>4455</v>
      </c>
      <c r="D95" s="33"/>
      <c r="E95" s="33" t="s">
        <v>4454</v>
      </c>
      <c r="F95" s="33">
        <v>197</v>
      </c>
      <c r="G95" s="33">
        <v>5</v>
      </c>
      <c r="H95" s="33"/>
      <c r="I95" s="33"/>
      <c r="J95" s="29" t="s">
        <v>233</v>
      </c>
      <c r="K95" s="29" t="s">
        <v>821</v>
      </c>
      <c r="L95" s="29" t="s">
        <v>822</v>
      </c>
      <c r="M95" s="29" t="s">
        <v>823</v>
      </c>
      <c r="N95" s="33"/>
      <c r="O95" s="33"/>
      <c r="P95" s="33"/>
      <c r="Q95" s="33"/>
      <c r="R95" s="33"/>
      <c r="S95" s="33"/>
      <c r="T95" s="33"/>
      <c r="U95" s="33"/>
      <c r="V95" s="33"/>
      <c r="W95" s="33"/>
      <c r="X95" s="33"/>
      <c r="Y95" s="33"/>
      <c r="Z95" s="33"/>
      <c r="AA95" s="33"/>
      <c r="AB95" s="33"/>
      <c r="AC95" s="33">
        <f t="shared" si="2"/>
        <v>4</v>
      </c>
      <c r="AF95" s="29">
        <f t="shared" si="3"/>
        <v>199</v>
      </c>
      <c r="AG95" s="33" t="s">
        <v>3808</v>
      </c>
      <c r="AH95" s="33" t="s">
        <v>3808</v>
      </c>
    </row>
    <row r="96" spans="1:34" s="4" customFormat="1" x14ac:dyDescent="0.25">
      <c r="A96" s="79"/>
      <c r="B96" s="72"/>
      <c r="C96" s="22" t="s">
        <v>4457</v>
      </c>
      <c r="D96" s="22"/>
      <c r="E96" s="22" t="s">
        <v>4456</v>
      </c>
      <c r="F96" s="22">
        <v>19</v>
      </c>
      <c r="G96" s="22">
        <v>0</v>
      </c>
      <c r="H96" s="22"/>
      <c r="I96" s="22">
        <v>2703</v>
      </c>
      <c r="J96" s="4" t="s">
        <v>745</v>
      </c>
      <c r="K96" s="4" t="s">
        <v>375</v>
      </c>
      <c r="L96" s="22"/>
      <c r="M96" s="22"/>
      <c r="N96" s="22"/>
      <c r="O96" s="22"/>
      <c r="P96" s="22"/>
      <c r="Q96" s="22"/>
      <c r="R96" s="22"/>
      <c r="S96" s="22"/>
      <c r="T96" s="22"/>
      <c r="U96" s="22"/>
      <c r="V96" s="22"/>
      <c r="W96" s="22"/>
      <c r="X96" s="22"/>
      <c r="Y96" s="22"/>
      <c r="Z96" s="22"/>
      <c r="AA96" s="22"/>
      <c r="AB96" s="22"/>
      <c r="AC96" s="22">
        <f t="shared" si="2"/>
        <v>2</v>
      </c>
      <c r="AF96" s="4">
        <f t="shared" si="3"/>
        <v>318</v>
      </c>
      <c r="AG96" s="22" t="s">
        <v>3808</v>
      </c>
      <c r="AH96" s="22" t="s">
        <v>3808</v>
      </c>
    </row>
    <row r="97" spans="1:34" s="27" customFormat="1" x14ac:dyDescent="0.25">
      <c r="A97" s="77" t="s">
        <v>3816</v>
      </c>
      <c r="B97" s="70">
        <f>COUNTA(C97:C105)</f>
        <v>9</v>
      </c>
      <c r="C97" s="32" t="s">
        <v>4459</v>
      </c>
      <c r="D97" s="32"/>
      <c r="E97" s="32" t="s">
        <v>4458</v>
      </c>
      <c r="F97" s="32">
        <v>18</v>
      </c>
      <c r="G97" s="32">
        <v>0</v>
      </c>
      <c r="H97" s="32"/>
      <c r="I97" s="32"/>
      <c r="J97" s="32" t="s">
        <v>4460</v>
      </c>
      <c r="K97" s="32" t="s">
        <v>812</v>
      </c>
      <c r="L97" s="32"/>
      <c r="M97" s="32"/>
      <c r="N97" s="32"/>
      <c r="O97" s="32"/>
      <c r="P97" s="32"/>
      <c r="Q97" s="32"/>
      <c r="R97" s="32"/>
      <c r="S97" s="32"/>
      <c r="T97" s="32"/>
      <c r="U97" s="32"/>
      <c r="V97" s="32"/>
      <c r="W97" s="32"/>
      <c r="X97" s="32"/>
      <c r="Y97" s="32"/>
      <c r="Z97" s="32"/>
      <c r="AA97" s="32"/>
      <c r="AB97" s="32"/>
      <c r="AC97" s="32">
        <f t="shared" si="2"/>
        <v>2</v>
      </c>
      <c r="AF97" s="27">
        <f t="shared" si="3"/>
        <v>261</v>
      </c>
      <c r="AG97" s="27" t="s">
        <v>3817</v>
      </c>
      <c r="AH97" s="27" t="s">
        <v>3817</v>
      </c>
    </row>
    <row r="98" spans="1:34" s="29" customFormat="1" x14ac:dyDescent="0.25">
      <c r="A98" s="78"/>
      <c r="B98" s="71"/>
      <c r="C98" s="33" t="s">
        <v>4462</v>
      </c>
      <c r="D98" s="33"/>
      <c r="E98" s="33" t="s">
        <v>4461</v>
      </c>
      <c r="F98" s="33">
        <v>91</v>
      </c>
      <c r="G98" s="33">
        <v>0</v>
      </c>
      <c r="H98" s="33"/>
      <c r="I98" s="33">
        <v>2522</v>
      </c>
      <c r="J98" s="29" t="s">
        <v>828</v>
      </c>
      <c r="K98" s="29" t="s">
        <v>998</v>
      </c>
      <c r="L98" s="29" t="s">
        <v>829</v>
      </c>
      <c r="M98" s="33"/>
      <c r="N98" s="33"/>
      <c r="O98" s="33"/>
      <c r="P98" s="33"/>
      <c r="Q98" s="33"/>
      <c r="R98" s="33"/>
      <c r="S98" s="33"/>
      <c r="T98" s="33"/>
      <c r="U98" s="33"/>
      <c r="V98" s="33"/>
      <c r="W98" s="33"/>
      <c r="X98" s="33"/>
      <c r="Y98" s="33"/>
      <c r="Z98" s="33"/>
      <c r="AA98" s="33"/>
      <c r="AB98" s="33"/>
      <c r="AC98" s="33">
        <f t="shared" si="2"/>
        <v>3</v>
      </c>
      <c r="AF98" s="29">
        <f t="shared" si="3"/>
        <v>454</v>
      </c>
      <c r="AG98" s="33" t="s">
        <v>3808</v>
      </c>
      <c r="AH98" s="33" t="s">
        <v>3808</v>
      </c>
    </row>
    <row r="99" spans="1:34" s="29" customFormat="1" x14ac:dyDescent="0.25">
      <c r="A99" s="78"/>
      <c r="B99" s="71"/>
      <c r="C99" s="33" t="s">
        <v>4464</v>
      </c>
      <c r="D99" s="33"/>
      <c r="E99" s="33" t="s">
        <v>4463</v>
      </c>
      <c r="F99" s="33">
        <v>90</v>
      </c>
      <c r="G99" s="33">
        <v>1</v>
      </c>
      <c r="H99" s="33"/>
      <c r="I99" s="33"/>
      <c r="J99" s="29" t="s">
        <v>683</v>
      </c>
      <c r="K99" s="29" t="s">
        <v>836</v>
      </c>
      <c r="L99" s="29" t="s">
        <v>823</v>
      </c>
      <c r="M99" s="33"/>
      <c r="N99" s="33"/>
      <c r="O99" s="33"/>
      <c r="P99" s="33"/>
      <c r="Q99" s="33"/>
      <c r="R99" s="33"/>
      <c r="S99" s="33"/>
      <c r="T99" s="33"/>
      <c r="U99" s="33"/>
      <c r="V99" s="33"/>
      <c r="W99" s="33"/>
      <c r="X99" s="33"/>
      <c r="Y99" s="33"/>
      <c r="Z99" s="33"/>
      <c r="AA99" s="33"/>
      <c r="AB99" s="33"/>
      <c r="AC99" s="33">
        <f t="shared" si="2"/>
        <v>3</v>
      </c>
      <c r="AF99" s="29">
        <f t="shared" si="3"/>
        <v>260</v>
      </c>
      <c r="AG99" s="29" t="s">
        <v>3808</v>
      </c>
      <c r="AH99" s="29" t="s">
        <v>3817</v>
      </c>
    </row>
    <row r="100" spans="1:34" s="29" customFormat="1" x14ac:dyDescent="0.25">
      <c r="A100" s="78"/>
      <c r="B100" s="71"/>
      <c r="C100" s="33" t="s">
        <v>4466</v>
      </c>
      <c r="D100" s="33"/>
      <c r="E100" s="33" t="s">
        <v>4465</v>
      </c>
      <c r="F100" s="33">
        <v>23</v>
      </c>
      <c r="G100" s="33">
        <v>0</v>
      </c>
      <c r="H100" s="33"/>
      <c r="I100" s="33"/>
      <c r="J100" s="33" t="s">
        <v>4467</v>
      </c>
      <c r="K100" s="33" t="s">
        <v>4468</v>
      </c>
      <c r="L100" s="33" t="s">
        <v>4250</v>
      </c>
      <c r="M100" s="33" t="s">
        <v>4469</v>
      </c>
      <c r="N100" s="33" t="s">
        <v>547</v>
      </c>
      <c r="O100" s="33" t="s">
        <v>4470</v>
      </c>
      <c r="P100" s="33"/>
      <c r="Q100" s="33"/>
      <c r="R100" s="33"/>
      <c r="S100" s="33"/>
      <c r="T100" s="33"/>
      <c r="U100" s="33"/>
      <c r="V100" s="33"/>
      <c r="W100" s="33"/>
      <c r="X100" s="33"/>
      <c r="Y100" s="33"/>
      <c r="Z100" s="33"/>
      <c r="AA100" s="33"/>
      <c r="AB100" s="33"/>
      <c r="AC100" s="33">
        <f t="shared" si="2"/>
        <v>6</v>
      </c>
      <c r="AF100" s="29">
        <f t="shared" si="3"/>
        <v>352</v>
      </c>
      <c r="AG100" s="29" t="s">
        <v>3817</v>
      </c>
      <c r="AH100" s="29" t="s">
        <v>3817</v>
      </c>
    </row>
    <row r="101" spans="1:34" s="29" customFormat="1" x14ac:dyDescent="0.25">
      <c r="A101" s="78"/>
      <c r="B101" s="71"/>
      <c r="C101" s="33" t="s">
        <v>4472</v>
      </c>
      <c r="D101" s="33"/>
      <c r="E101" s="33" t="s">
        <v>4471</v>
      </c>
      <c r="F101" s="33">
        <v>23</v>
      </c>
      <c r="G101" s="33">
        <v>0</v>
      </c>
      <c r="H101" s="33"/>
      <c r="I101" s="33"/>
      <c r="J101" s="33" t="s">
        <v>547</v>
      </c>
      <c r="K101" s="33" t="s">
        <v>728</v>
      </c>
      <c r="L101" s="33"/>
      <c r="M101" s="33"/>
      <c r="N101" s="33"/>
      <c r="O101" s="33"/>
      <c r="P101" s="33"/>
      <c r="Q101" s="33"/>
      <c r="R101" s="33"/>
      <c r="S101" s="33"/>
      <c r="T101" s="33"/>
      <c r="U101" s="33"/>
      <c r="V101" s="33"/>
      <c r="W101" s="33"/>
      <c r="X101" s="33"/>
      <c r="Y101" s="33"/>
      <c r="Z101" s="33"/>
      <c r="AA101" s="33"/>
      <c r="AB101" s="33"/>
      <c r="AC101" s="33">
        <f t="shared" si="2"/>
        <v>2</v>
      </c>
      <c r="AF101" s="29">
        <f t="shared" si="3"/>
        <v>329</v>
      </c>
      <c r="AG101" s="29" t="s">
        <v>3808</v>
      </c>
      <c r="AH101" s="29" t="s">
        <v>3817</v>
      </c>
    </row>
    <row r="102" spans="1:34" s="29" customFormat="1" x14ac:dyDescent="0.25">
      <c r="A102" s="78"/>
      <c r="B102" s="71"/>
      <c r="C102" s="33" t="s">
        <v>4474</v>
      </c>
      <c r="D102" s="33"/>
      <c r="E102" s="33" t="s">
        <v>4473</v>
      </c>
      <c r="F102" s="33">
        <v>18</v>
      </c>
      <c r="G102" s="33">
        <v>0</v>
      </c>
      <c r="H102" s="33"/>
      <c r="I102" s="33">
        <v>1457</v>
      </c>
      <c r="J102" s="29" t="s">
        <v>745</v>
      </c>
      <c r="K102" s="29" t="s">
        <v>375</v>
      </c>
      <c r="L102" s="33"/>
      <c r="M102" s="33"/>
      <c r="N102" s="33"/>
      <c r="O102" s="33"/>
      <c r="P102" s="33"/>
      <c r="Q102" s="33"/>
      <c r="R102" s="33"/>
      <c r="S102" s="33"/>
      <c r="T102" s="33"/>
      <c r="U102" s="33"/>
      <c r="V102" s="33"/>
      <c r="W102" s="33"/>
      <c r="X102" s="33"/>
      <c r="Y102" s="33"/>
      <c r="Z102" s="33"/>
      <c r="AA102" s="33"/>
      <c r="AB102" s="33"/>
      <c r="AC102" s="33">
        <f t="shared" si="2"/>
        <v>2</v>
      </c>
      <c r="AF102" s="29">
        <f t="shared" si="3"/>
        <v>368</v>
      </c>
      <c r="AG102" s="33" t="s">
        <v>3808</v>
      </c>
      <c r="AH102" s="33" t="s">
        <v>3808</v>
      </c>
    </row>
    <row r="103" spans="1:34" s="29" customFormat="1" x14ac:dyDescent="0.25">
      <c r="A103" s="78"/>
      <c r="B103" s="71"/>
      <c r="C103" s="33" t="s">
        <v>4476</v>
      </c>
      <c r="D103" s="33"/>
      <c r="E103" s="33" t="s">
        <v>4475</v>
      </c>
      <c r="F103" s="33">
        <v>215</v>
      </c>
      <c r="G103" s="33">
        <v>1</v>
      </c>
      <c r="H103" s="33"/>
      <c r="I103" s="33"/>
      <c r="J103" s="29" t="s">
        <v>847</v>
      </c>
      <c r="K103" s="29" t="s">
        <v>848</v>
      </c>
      <c r="L103" s="29" t="s">
        <v>823</v>
      </c>
      <c r="M103" s="29" t="s">
        <v>849</v>
      </c>
      <c r="N103" s="29" t="s">
        <v>822</v>
      </c>
      <c r="O103" s="29" t="s">
        <v>233</v>
      </c>
      <c r="P103" s="29" t="s">
        <v>4477</v>
      </c>
      <c r="Q103" s="33"/>
      <c r="R103" s="33"/>
      <c r="S103" s="33"/>
      <c r="T103" s="33"/>
      <c r="U103" s="33"/>
      <c r="V103" s="33"/>
      <c r="W103" s="33"/>
      <c r="X103" s="33"/>
      <c r="Y103" s="33"/>
      <c r="Z103" s="33"/>
      <c r="AA103" s="33"/>
      <c r="AB103" s="33"/>
      <c r="AC103" s="33">
        <f t="shared" si="2"/>
        <v>7</v>
      </c>
      <c r="AF103" s="29">
        <f t="shared" si="3"/>
        <v>285</v>
      </c>
      <c r="AG103" s="33" t="s">
        <v>3808</v>
      </c>
      <c r="AH103" s="33" t="s">
        <v>3808</v>
      </c>
    </row>
    <row r="104" spans="1:34" s="29" customFormat="1" x14ac:dyDescent="0.25">
      <c r="A104" s="78"/>
      <c r="B104" s="71"/>
      <c r="C104" s="33" t="s">
        <v>4479</v>
      </c>
      <c r="D104" s="33"/>
      <c r="E104" s="33" t="s">
        <v>4478</v>
      </c>
      <c r="F104" s="33">
        <v>18</v>
      </c>
      <c r="G104" s="33">
        <v>1</v>
      </c>
      <c r="H104" s="33"/>
      <c r="I104" s="33"/>
      <c r="J104" s="29" t="s">
        <v>634</v>
      </c>
      <c r="K104" s="29" t="s">
        <v>4480</v>
      </c>
      <c r="L104" s="33"/>
      <c r="M104" s="33"/>
      <c r="N104" s="33"/>
      <c r="O104" s="33"/>
      <c r="P104" s="33"/>
      <c r="Q104" s="33"/>
      <c r="R104" s="33"/>
      <c r="S104" s="33"/>
      <c r="T104" s="33"/>
      <c r="U104" s="33"/>
      <c r="V104" s="33"/>
      <c r="W104" s="33"/>
      <c r="X104" s="33"/>
      <c r="Y104" s="33"/>
      <c r="Z104" s="33"/>
      <c r="AA104" s="33"/>
      <c r="AB104" s="33"/>
      <c r="AC104" s="33">
        <f t="shared" si="2"/>
        <v>2</v>
      </c>
      <c r="AF104" s="29">
        <f t="shared" si="3"/>
        <v>365</v>
      </c>
      <c r="AG104" s="29" t="s">
        <v>3808</v>
      </c>
      <c r="AH104" s="29" t="s">
        <v>3817</v>
      </c>
    </row>
    <row r="105" spans="1:34" s="4" customFormat="1" x14ac:dyDescent="0.25">
      <c r="A105" s="79"/>
      <c r="B105" s="72"/>
      <c r="C105" s="22" t="s">
        <v>4481</v>
      </c>
      <c r="D105" s="22"/>
      <c r="E105" s="22" t="s">
        <v>854</v>
      </c>
      <c r="F105" s="22">
        <v>35</v>
      </c>
      <c r="G105" s="22">
        <v>0</v>
      </c>
      <c r="H105" s="22"/>
      <c r="I105" s="22"/>
      <c r="J105" s="4" t="s">
        <v>161</v>
      </c>
      <c r="K105" s="4" t="s">
        <v>856</v>
      </c>
      <c r="L105" s="4" t="s">
        <v>857</v>
      </c>
      <c r="M105" s="4" t="s">
        <v>4482</v>
      </c>
      <c r="N105" s="22"/>
      <c r="O105" s="22"/>
      <c r="P105" s="22"/>
      <c r="Q105" s="22"/>
      <c r="R105" s="22"/>
      <c r="S105" s="22"/>
      <c r="T105" s="22"/>
      <c r="U105" s="22"/>
      <c r="V105" s="22"/>
      <c r="W105" s="22"/>
      <c r="X105" s="22"/>
      <c r="Y105" s="22"/>
      <c r="Z105" s="22"/>
      <c r="AA105" s="22"/>
      <c r="AB105" s="22"/>
      <c r="AC105" s="22">
        <f t="shared" si="2"/>
        <v>4</v>
      </c>
      <c r="AF105" s="4">
        <f t="shared" si="3"/>
        <v>391</v>
      </c>
      <c r="AG105" s="22" t="s">
        <v>3808</v>
      </c>
      <c r="AH105" s="22" t="s">
        <v>3808</v>
      </c>
    </row>
    <row r="106" spans="1:34" s="27" customFormat="1" x14ac:dyDescent="0.25">
      <c r="A106" s="77" t="s">
        <v>3841</v>
      </c>
      <c r="B106" s="70">
        <f>COUNTA(C106:C118)</f>
        <v>13</v>
      </c>
      <c r="C106" s="32" t="s">
        <v>4484</v>
      </c>
      <c r="D106" s="32"/>
      <c r="E106" s="32" t="s">
        <v>4483</v>
      </c>
      <c r="F106" s="32">
        <v>11</v>
      </c>
      <c r="G106" s="32">
        <v>0</v>
      </c>
      <c r="H106" s="32"/>
      <c r="I106" s="32"/>
      <c r="J106" s="27" t="s">
        <v>634</v>
      </c>
      <c r="K106" s="27" t="s">
        <v>4480</v>
      </c>
      <c r="L106" s="32"/>
      <c r="M106" s="32"/>
      <c r="N106" s="32"/>
      <c r="O106" s="32"/>
      <c r="P106" s="32"/>
      <c r="Q106" s="32"/>
      <c r="R106" s="32"/>
      <c r="S106" s="32"/>
      <c r="T106" s="32"/>
      <c r="U106" s="32"/>
      <c r="V106" s="32"/>
      <c r="W106" s="32"/>
      <c r="X106" s="32"/>
      <c r="Y106" s="32"/>
      <c r="Z106" s="32"/>
      <c r="AA106" s="32"/>
      <c r="AB106" s="32"/>
      <c r="AC106" s="32">
        <f t="shared" si="2"/>
        <v>2</v>
      </c>
      <c r="AF106" s="27">
        <f t="shared" si="3"/>
        <v>339</v>
      </c>
      <c r="AG106" s="27" t="s">
        <v>3808</v>
      </c>
      <c r="AH106" s="27" t="s">
        <v>3817</v>
      </c>
    </row>
    <row r="107" spans="1:34" s="29" customFormat="1" x14ac:dyDescent="0.25">
      <c r="A107" s="78"/>
      <c r="B107" s="71"/>
      <c r="C107" s="33" t="s">
        <v>4486</v>
      </c>
      <c r="D107" s="33"/>
      <c r="E107" s="33" t="s">
        <v>4485</v>
      </c>
      <c r="F107" s="33">
        <v>934</v>
      </c>
      <c r="G107" s="33">
        <v>4</v>
      </c>
      <c r="H107" s="33"/>
      <c r="I107" s="33"/>
      <c r="J107" s="29" t="s">
        <v>547</v>
      </c>
      <c r="K107" s="29" t="s">
        <v>569</v>
      </c>
      <c r="L107" s="29" t="s">
        <v>864</v>
      </c>
      <c r="M107" s="29" t="s">
        <v>849</v>
      </c>
      <c r="N107" s="29" t="s">
        <v>864</v>
      </c>
      <c r="O107" s="29" t="s">
        <v>865</v>
      </c>
      <c r="P107" s="33"/>
      <c r="Q107" s="33"/>
      <c r="R107" s="33"/>
      <c r="S107" s="33"/>
      <c r="T107" s="33"/>
      <c r="U107" s="33"/>
      <c r="V107" s="33"/>
      <c r="W107" s="33"/>
      <c r="X107" s="33"/>
      <c r="Y107" s="33"/>
      <c r="Z107" s="33"/>
      <c r="AA107" s="33"/>
      <c r="AB107" s="33"/>
      <c r="AC107" s="33">
        <f t="shared" si="2"/>
        <v>6</v>
      </c>
      <c r="AF107" s="29">
        <f t="shared" si="3"/>
        <v>198</v>
      </c>
      <c r="AG107" s="33" t="s">
        <v>3808</v>
      </c>
      <c r="AH107" s="33" t="s">
        <v>3808</v>
      </c>
    </row>
    <row r="108" spans="1:34" s="29" customFormat="1" x14ac:dyDescent="0.25">
      <c r="A108" s="78"/>
      <c r="B108" s="71"/>
      <c r="C108" s="33" t="s">
        <v>4488</v>
      </c>
      <c r="D108" s="33"/>
      <c r="E108" s="33" t="s">
        <v>4487</v>
      </c>
      <c r="F108" s="33">
        <v>58</v>
      </c>
      <c r="G108" s="33">
        <v>0</v>
      </c>
      <c r="H108" s="33"/>
      <c r="I108" s="33">
        <v>3458</v>
      </c>
      <c r="J108" s="33" t="s">
        <v>4490</v>
      </c>
      <c r="K108" s="33" t="s">
        <v>4491</v>
      </c>
      <c r="L108" s="33" t="s">
        <v>547</v>
      </c>
      <c r="M108" s="33" t="s">
        <v>4489</v>
      </c>
      <c r="N108" s="33" t="s">
        <v>2288</v>
      </c>
      <c r="O108" s="33"/>
      <c r="P108" s="33"/>
      <c r="Q108" s="33"/>
      <c r="R108" s="33"/>
      <c r="S108" s="33"/>
      <c r="T108" s="33"/>
      <c r="U108" s="33"/>
      <c r="V108" s="33"/>
      <c r="W108" s="33"/>
      <c r="X108" s="33"/>
      <c r="Y108" s="33"/>
      <c r="Z108" s="33"/>
      <c r="AA108" s="33"/>
      <c r="AB108" s="33"/>
      <c r="AC108" s="33">
        <f t="shared" si="2"/>
        <v>5</v>
      </c>
      <c r="AF108" s="29">
        <f t="shared" si="3"/>
        <v>186</v>
      </c>
      <c r="AG108" s="33" t="s">
        <v>3808</v>
      </c>
      <c r="AH108" s="33" t="s">
        <v>3808</v>
      </c>
    </row>
    <row r="109" spans="1:34" s="29" customFormat="1" x14ac:dyDescent="0.25">
      <c r="A109" s="78"/>
      <c r="B109" s="71"/>
      <c r="C109" s="33" t="s">
        <v>4493</v>
      </c>
      <c r="D109" s="33"/>
      <c r="E109" s="33" t="s">
        <v>4492</v>
      </c>
      <c r="F109" s="33">
        <v>19</v>
      </c>
      <c r="G109" s="33">
        <v>0</v>
      </c>
      <c r="H109" s="33"/>
      <c r="I109" s="33">
        <v>955</v>
      </c>
      <c r="J109" s="29" t="s">
        <v>2725</v>
      </c>
      <c r="K109" s="29" t="s">
        <v>2457</v>
      </c>
      <c r="L109" s="29" t="s">
        <v>2726</v>
      </c>
      <c r="M109" s="29" t="s">
        <v>2727</v>
      </c>
      <c r="N109" s="29" t="s">
        <v>2728</v>
      </c>
      <c r="O109" s="33"/>
      <c r="P109" s="33"/>
      <c r="Q109" s="33"/>
      <c r="R109" s="33"/>
      <c r="S109" s="33"/>
      <c r="T109" s="33"/>
      <c r="U109" s="33"/>
      <c r="V109" s="33"/>
      <c r="W109" s="33"/>
      <c r="X109" s="33"/>
      <c r="Y109" s="33"/>
      <c r="Z109" s="33"/>
      <c r="AA109" s="33"/>
      <c r="AB109" s="33"/>
      <c r="AC109" s="33">
        <f t="shared" si="2"/>
        <v>5</v>
      </c>
      <c r="AF109" s="29">
        <f t="shared" si="3"/>
        <v>249</v>
      </c>
      <c r="AG109" s="33" t="s">
        <v>3808</v>
      </c>
      <c r="AH109" s="33" t="s">
        <v>3808</v>
      </c>
    </row>
    <row r="110" spans="1:34" s="29" customFormat="1" x14ac:dyDescent="0.25">
      <c r="A110" s="78"/>
      <c r="B110" s="71"/>
      <c r="C110" s="33" t="s">
        <v>4495</v>
      </c>
      <c r="D110" s="33"/>
      <c r="E110" s="33" t="s">
        <v>4494</v>
      </c>
      <c r="F110" s="33">
        <v>36</v>
      </c>
      <c r="G110" s="33">
        <v>1</v>
      </c>
      <c r="H110" s="33"/>
      <c r="I110" s="33">
        <v>1907</v>
      </c>
      <c r="J110" s="6" t="s">
        <v>873</v>
      </c>
      <c r="K110" s="33" t="s">
        <v>4496</v>
      </c>
      <c r="L110" s="33" t="s">
        <v>4497</v>
      </c>
      <c r="M110" s="33"/>
      <c r="N110" s="33"/>
      <c r="O110" s="33"/>
      <c r="P110" s="33"/>
      <c r="Q110" s="33"/>
      <c r="R110" s="33"/>
      <c r="S110" s="33"/>
      <c r="T110" s="33"/>
      <c r="U110" s="33"/>
      <c r="V110" s="33"/>
      <c r="W110" s="33"/>
      <c r="X110" s="33"/>
      <c r="Y110" s="33"/>
      <c r="Z110" s="33"/>
      <c r="AA110" s="33"/>
      <c r="AB110" s="33"/>
      <c r="AC110" s="33">
        <f t="shared" si="2"/>
        <v>3</v>
      </c>
      <c r="AF110" s="29">
        <f t="shared" si="3"/>
        <v>356</v>
      </c>
      <c r="AG110" s="29" t="s">
        <v>3808</v>
      </c>
      <c r="AH110" s="29" t="s">
        <v>3817</v>
      </c>
    </row>
    <row r="111" spans="1:34" s="29" customFormat="1" x14ac:dyDescent="0.25">
      <c r="A111" s="78"/>
      <c r="B111" s="71"/>
      <c r="C111" s="33" t="s">
        <v>4499</v>
      </c>
      <c r="D111" s="33"/>
      <c r="E111" s="33" t="s">
        <v>4498</v>
      </c>
      <c r="F111" s="33">
        <v>6</v>
      </c>
      <c r="G111" s="33">
        <v>0</v>
      </c>
      <c r="H111" s="33"/>
      <c r="I111" s="33"/>
      <c r="J111" s="29" t="s">
        <v>547</v>
      </c>
      <c r="K111" s="33" t="s">
        <v>4500</v>
      </c>
      <c r="L111" s="33"/>
      <c r="M111" s="33"/>
      <c r="N111" s="33"/>
      <c r="O111" s="33"/>
      <c r="P111" s="33"/>
      <c r="Q111" s="33"/>
      <c r="R111" s="33"/>
      <c r="S111" s="33"/>
      <c r="T111" s="33"/>
      <c r="U111" s="33"/>
      <c r="V111" s="33"/>
      <c r="W111" s="33"/>
      <c r="X111" s="33"/>
      <c r="Y111" s="33"/>
      <c r="Z111" s="33"/>
      <c r="AA111" s="33"/>
      <c r="AB111" s="33"/>
      <c r="AC111" s="33">
        <f t="shared" si="2"/>
        <v>2</v>
      </c>
      <c r="AF111" s="29">
        <f t="shared" si="3"/>
        <v>388</v>
      </c>
      <c r="AG111" s="29" t="s">
        <v>3817</v>
      </c>
      <c r="AH111" s="29" t="s">
        <v>3817</v>
      </c>
    </row>
    <row r="112" spans="1:34" s="29" customFormat="1" x14ac:dyDescent="0.25">
      <c r="A112" s="78"/>
      <c r="B112" s="71"/>
      <c r="C112" s="33" t="s">
        <v>4501</v>
      </c>
      <c r="D112" s="33"/>
      <c r="E112" s="33" t="s">
        <v>875</v>
      </c>
      <c r="F112" s="33">
        <v>589</v>
      </c>
      <c r="G112" s="33">
        <v>4</v>
      </c>
      <c r="H112" s="33"/>
      <c r="I112" s="33"/>
      <c r="J112" s="29" t="s">
        <v>547</v>
      </c>
      <c r="K112" s="29" t="s">
        <v>569</v>
      </c>
      <c r="L112" s="29" t="s">
        <v>4502</v>
      </c>
      <c r="M112" s="29" t="s">
        <v>864</v>
      </c>
      <c r="N112" s="29" t="s">
        <v>829</v>
      </c>
      <c r="O112" s="29" t="s">
        <v>865</v>
      </c>
      <c r="P112" s="33"/>
      <c r="Q112" s="33"/>
      <c r="R112" s="33"/>
      <c r="S112" s="33"/>
      <c r="T112" s="33"/>
      <c r="U112" s="33"/>
      <c r="V112" s="33"/>
      <c r="W112" s="33"/>
      <c r="X112" s="33"/>
      <c r="Y112" s="33"/>
      <c r="Z112" s="33"/>
      <c r="AA112" s="33"/>
      <c r="AB112" s="33"/>
      <c r="AC112" s="33">
        <f t="shared" si="2"/>
        <v>6</v>
      </c>
      <c r="AF112" s="29">
        <f t="shared" si="3"/>
        <v>267</v>
      </c>
      <c r="AG112" s="33" t="s">
        <v>3808</v>
      </c>
      <c r="AH112" s="33" t="s">
        <v>3808</v>
      </c>
    </row>
    <row r="113" spans="1:34" s="29" customFormat="1" x14ac:dyDescent="0.25">
      <c r="A113" s="78"/>
      <c r="B113" s="71"/>
      <c r="C113" s="33" t="s">
        <v>4504</v>
      </c>
      <c r="D113" s="33"/>
      <c r="E113" s="33" t="s">
        <v>4503</v>
      </c>
      <c r="F113" s="33">
        <v>8</v>
      </c>
      <c r="G113" s="33">
        <v>0</v>
      </c>
      <c r="H113" s="33"/>
      <c r="I113" s="33">
        <v>939</v>
      </c>
      <c r="J113" s="33"/>
      <c r="K113" s="33"/>
      <c r="L113" s="33"/>
      <c r="M113" s="33"/>
      <c r="N113" s="33"/>
      <c r="O113" s="33"/>
      <c r="P113" s="33"/>
      <c r="Q113" s="33"/>
      <c r="R113" s="33"/>
      <c r="S113" s="33"/>
      <c r="T113" s="33"/>
      <c r="U113" s="33"/>
      <c r="V113" s="33"/>
      <c r="W113" s="33"/>
      <c r="X113" s="33"/>
      <c r="Y113" s="33"/>
      <c r="Z113" s="33"/>
      <c r="AA113" s="33"/>
      <c r="AB113" s="33"/>
      <c r="AC113" s="33">
        <f t="shared" si="2"/>
        <v>0</v>
      </c>
      <c r="AF113" s="29">
        <f t="shared" si="3"/>
        <v>523</v>
      </c>
      <c r="AG113" s="33" t="s">
        <v>3808</v>
      </c>
      <c r="AH113" s="33" t="s">
        <v>3808</v>
      </c>
    </row>
    <row r="114" spans="1:34" s="29" customFormat="1" x14ac:dyDescent="0.25">
      <c r="A114" s="78"/>
      <c r="B114" s="71"/>
      <c r="C114" s="33" t="s">
        <v>4506</v>
      </c>
      <c r="D114" s="33"/>
      <c r="E114" s="33" t="s">
        <v>4505</v>
      </c>
      <c r="F114" s="33">
        <v>14</v>
      </c>
      <c r="G114" s="33">
        <v>0</v>
      </c>
      <c r="H114" s="33"/>
      <c r="I114" s="33"/>
      <c r="J114" s="33" t="s">
        <v>883</v>
      </c>
      <c r="K114" s="29" t="s">
        <v>547</v>
      </c>
      <c r="L114" s="33"/>
      <c r="M114" s="33"/>
      <c r="N114" s="33"/>
      <c r="O114" s="33"/>
      <c r="P114" s="33"/>
      <c r="Q114" s="33"/>
      <c r="R114" s="33"/>
      <c r="S114" s="33"/>
      <c r="T114" s="33"/>
      <c r="U114" s="33"/>
      <c r="V114" s="33"/>
      <c r="W114" s="33"/>
      <c r="X114" s="33"/>
      <c r="Y114" s="33"/>
      <c r="Z114" s="33"/>
      <c r="AA114" s="33"/>
      <c r="AB114" s="33"/>
      <c r="AC114" s="33">
        <f t="shared" si="2"/>
        <v>2</v>
      </c>
      <c r="AF114" s="29">
        <f t="shared" si="3"/>
        <v>358</v>
      </c>
      <c r="AG114" s="29" t="s">
        <v>3808</v>
      </c>
      <c r="AH114" s="29" t="s">
        <v>3817</v>
      </c>
    </row>
    <row r="115" spans="1:34" s="29" customFormat="1" x14ac:dyDescent="0.25">
      <c r="A115" s="78"/>
      <c r="B115" s="71"/>
      <c r="C115" s="33" t="s">
        <v>4508</v>
      </c>
      <c r="D115" s="33"/>
      <c r="E115" s="33" t="s">
        <v>4507</v>
      </c>
      <c r="F115" s="33">
        <v>12</v>
      </c>
      <c r="G115" s="33">
        <v>0</v>
      </c>
      <c r="H115" s="33"/>
      <c r="I115" s="33"/>
      <c r="J115" s="29" t="s">
        <v>698</v>
      </c>
      <c r="K115" s="33"/>
      <c r="L115" s="33"/>
      <c r="M115" s="33"/>
      <c r="N115" s="33"/>
      <c r="O115" s="33"/>
      <c r="P115" s="33"/>
      <c r="Q115" s="33"/>
      <c r="R115" s="33"/>
      <c r="S115" s="33"/>
      <c r="T115" s="33"/>
      <c r="U115" s="33"/>
      <c r="V115" s="33"/>
      <c r="W115" s="33"/>
      <c r="X115" s="33"/>
      <c r="Y115" s="33"/>
      <c r="Z115" s="33"/>
      <c r="AA115" s="33"/>
      <c r="AB115" s="33"/>
      <c r="AC115" s="33">
        <f t="shared" si="2"/>
        <v>1</v>
      </c>
      <c r="AF115" s="29">
        <f t="shared" si="3"/>
        <v>146</v>
      </c>
      <c r="AG115" s="29" t="s">
        <v>3808</v>
      </c>
      <c r="AH115" s="29" t="s">
        <v>3817</v>
      </c>
    </row>
    <row r="116" spans="1:34" s="29" customFormat="1" x14ac:dyDescent="0.25">
      <c r="A116" s="78"/>
      <c r="B116" s="71"/>
      <c r="C116" s="33" t="s">
        <v>4510</v>
      </c>
      <c r="D116" s="33"/>
      <c r="E116" s="33" t="s">
        <v>4509</v>
      </c>
      <c r="F116" s="33">
        <v>15</v>
      </c>
      <c r="G116" s="33">
        <v>0</v>
      </c>
      <c r="H116" s="33"/>
      <c r="I116" s="33">
        <v>856</v>
      </c>
      <c r="J116" s="29" t="s">
        <v>889</v>
      </c>
      <c r="K116" s="29" t="s">
        <v>4511</v>
      </c>
      <c r="L116" s="29" t="s">
        <v>4512</v>
      </c>
      <c r="M116" s="33"/>
      <c r="N116" s="33"/>
      <c r="O116" s="33"/>
      <c r="P116" s="33"/>
      <c r="Q116" s="33"/>
      <c r="R116" s="33"/>
      <c r="S116" s="33"/>
      <c r="T116" s="33"/>
      <c r="U116" s="33"/>
      <c r="V116" s="33"/>
      <c r="W116" s="33"/>
      <c r="X116" s="33"/>
      <c r="Y116" s="33"/>
      <c r="Z116" s="33"/>
      <c r="AA116" s="33"/>
      <c r="AB116" s="33"/>
      <c r="AC116" s="33">
        <f t="shared" si="2"/>
        <v>3</v>
      </c>
      <c r="AF116" s="29">
        <f t="shared" si="3"/>
        <v>731</v>
      </c>
      <c r="AG116" s="33" t="s">
        <v>3808</v>
      </c>
      <c r="AH116" s="33" t="s">
        <v>3808</v>
      </c>
    </row>
    <row r="117" spans="1:34" s="29" customFormat="1" x14ac:dyDescent="0.25">
      <c r="A117" s="78"/>
      <c r="B117" s="71"/>
      <c r="C117" s="33" t="s">
        <v>4514</v>
      </c>
      <c r="D117" s="33"/>
      <c r="E117" s="33" t="s">
        <v>4513</v>
      </c>
      <c r="F117" s="33">
        <v>21</v>
      </c>
      <c r="G117" s="33">
        <v>0</v>
      </c>
      <c r="H117" s="33"/>
      <c r="I117" s="33">
        <v>1193</v>
      </c>
      <c r="J117" s="29" t="s">
        <v>2733</v>
      </c>
      <c r="K117" s="29" t="s">
        <v>2734</v>
      </c>
      <c r="L117" s="29" t="s">
        <v>2735</v>
      </c>
      <c r="M117" s="29" t="s">
        <v>2736</v>
      </c>
      <c r="N117" s="29" t="s">
        <v>2734</v>
      </c>
      <c r="O117" s="33"/>
      <c r="P117" s="33"/>
      <c r="Q117" s="33"/>
      <c r="R117" s="33"/>
      <c r="S117" s="33"/>
      <c r="T117" s="33"/>
      <c r="U117" s="33"/>
      <c r="V117" s="33"/>
      <c r="W117" s="33"/>
      <c r="X117" s="33"/>
      <c r="Y117" s="33"/>
      <c r="Z117" s="33"/>
      <c r="AA117" s="33"/>
      <c r="AB117" s="33"/>
      <c r="AC117" s="33">
        <f t="shared" si="2"/>
        <v>5</v>
      </c>
      <c r="AF117" s="29">
        <f t="shared" si="3"/>
        <v>960</v>
      </c>
      <c r="AG117" s="33" t="s">
        <v>3808</v>
      </c>
      <c r="AH117" s="33" t="s">
        <v>3808</v>
      </c>
    </row>
    <row r="118" spans="1:34" s="4" customFormat="1" x14ac:dyDescent="0.25">
      <c r="A118" s="79"/>
      <c r="B118" s="72"/>
      <c r="C118" s="22" t="s">
        <v>4516</v>
      </c>
      <c r="D118" s="22"/>
      <c r="E118" s="22" t="s">
        <v>902</v>
      </c>
      <c r="F118" s="22">
        <v>18</v>
      </c>
      <c r="G118" s="22">
        <v>0</v>
      </c>
      <c r="H118" s="22"/>
      <c r="I118" s="22"/>
      <c r="J118" s="22" t="s">
        <v>4515</v>
      </c>
      <c r="K118" s="22"/>
      <c r="L118" s="22"/>
      <c r="M118" s="22"/>
      <c r="N118" s="22"/>
      <c r="O118" s="22"/>
      <c r="P118" s="22"/>
      <c r="Q118" s="22"/>
      <c r="R118" s="22"/>
      <c r="S118" s="22"/>
      <c r="T118" s="22"/>
      <c r="U118" s="22"/>
      <c r="V118" s="22"/>
      <c r="W118" s="22"/>
      <c r="X118" s="22"/>
      <c r="Y118" s="22"/>
      <c r="Z118" s="22"/>
      <c r="AA118" s="22"/>
      <c r="AB118" s="22"/>
      <c r="AC118" s="22">
        <f t="shared" si="2"/>
        <v>1</v>
      </c>
      <c r="AF118" s="4">
        <f t="shared" si="3"/>
        <v>527</v>
      </c>
      <c r="AG118" s="4" t="s">
        <v>3808</v>
      </c>
      <c r="AH118" s="4" t="s">
        <v>3817</v>
      </c>
    </row>
    <row r="119" spans="1:34" s="32" customFormat="1" x14ac:dyDescent="0.25">
      <c r="A119" s="77" t="s">
        <v>3842</v>
      </c>
      <c r="B119" s="70">
        <f>COUNTA(C119:C126)</f>
        <v>8</v>
      </c>
      <c r="C119" s="32" t="s">
        <v>4518</v>
      </c>
      <c r="E119" s="32" t="s">
        <v>4517</v>
      </c>
      <c r="F119" s="32">
        <v>18</v>
      </c>
      <c r="G119" s="32">
        <v>0</v>
      </c>
      <c r="J119" s="27" t="s">
        <v>2288</v>
      </c>
      <c r="K119" s="27" t="s">
        <v>634</v>
      </c>
      <c r="AC119" s="32">
        <f t="shared" si="2"/>
        <v>2</v>
      </c>
      <c r="AF119" s="27">
        <f t="shared" si="3"/>
        <v>564</v>
      </c>
      <c r="AG119" s="27" t="s">
        <v>3808</v>
      </c>
      <c r="AH119" s="27" t="s">
        <v>3817</v>
      </c>
    </row>
    <row r="120" spans="1:34" s="29" customFormat="1" x14ac:dyDescent="0.25">
      <c r="A120" s="78"/>
      <c r="B120" s="71"/>
      <c r="C120" s="33" t="s">
        <v>4520</v>
      </c>
      <c r="D120" s="33"/>
      <c r="E120" s="33" t="s">
        <v>4519</v>
      </c>
      <c r="F120" s="33">
        <v>11</v>
      </c>
      <c r="G120" s="33">
        <v>0</v>
      </c>
      <c r="H120" s="33"/>
      <c r="I120" s="33">
        <v>1245</v>
      </c>
      <c r="J120" s="29" t="s">
        <v>921</v>
      </c>
      <c r="K120" s="33"/>
      <c r="L120" s="33"/>
      <c r="M120" s="33"/>
      <c r="N120" s="33"/>
      <c r="O120" s="33"/>
      <c r="P120" s="33"/>
      <c r="Q120" s="33"/>
      <c r="R120" s="33"/>
      <c r="S120" s="33"/>
      <c r="T120" s="33"/>
      <c r="U120" s="33"/>
      <c r="V120" s="33"/>
      <c r="W120" s="33"/>
      <c r="X120" s="33"/>
      <c r="Y120" s="33"/>
      <c r="Z120" s="33"/>
      <c r="AA120" s="33"/>
      <c r="AB120" s="33"/>
      <c r="AC120" s="33">
        <f t="shared" si="2"/>
        <v>1</v>
      </c>
      <c r="AF120" s="29">
        <f t="shared" si="3"/>
        <v>471</v>
      </c>
      <c r="AG120" s="33" t="s">
        <v>3808</v>
      </c>
      <c r="AH120" s="33" t="s">
        <v>3808</v>
      </c>
    </row>
    <row r="121" spans="1:34" s="29" customFormat="1" x14ac:dyDescent="0.25">
      <c r="A121" s="78"/>
      <c r="B121" s="71"/>
      <c r="C121" s="33" t="s">
        <v>4522</v>
      </c>
      <c r="D121" s="33"/>
      <c r="E121" s="33" t="s">
        <v>4521</v>
      </c>
      <c r="F121" s="33">
        <v>12</v>
      </c>
      <c r="G121" s="33">
        <v>0</v>
      </c>
      <c r="H121" s="33"/>
      <c r="I121" s="33"/>
      <c r="J121" s="29" t="s">
        <v>634</v>
      </c>
      <c r="K121" s="29" t="s">
        <v>883</v>
      </c>
      <c r="L121" s="33"/>
      <c r="M121" s="33"/>
      <c r="N121" s="33"/>
      <c r="O121" s="33"/>
      <c r="P121" s="33"/>
      <c r="Q121" s="33"/>
      <c r="R121" s="33"/>
      <c r="S121" s="33"/>
      <c r="T121" s="33"/>
      <c r="U121" s="33"/>
      <c r="V121" s="33"/>
      <c r="W121" s="33"/>
      <c r="X121" s="33"/>
      <c r="Y121" s="33"/>
      <c r="Z121" s="33"/>
      <c r="AA121" s="33"/>
      <c r="AB121" s="33"/>
      <c r="AC121" s="33">
        <f t="shared" si="2"/>
        <v>2</v>
      </c>
      <c r="AF121" s="29">
        <f t="shared" si="3"/>
        <v>460</v>
      </c>
      <c r="AG121" s="29" t="s">
        <v>3808</v>
      </c>
      <c r="AH121" s="29" t="s">
        <v>3817</v>
      </c>
    </row>
    <row r="122" spans="1:34" s="29" customFormat="1" x14ac:dyDescent="0.25">
      <c r="A122" s="78"/>
      <c r="B122" s="71"/>
      <c r="C122" s="33" t="s">
        <v>4524</v>
      </c>
      <c r="D122" s="33"/>
      <c r="E122" s="33" t="s">
        <v>4523</v>
      </c>
      <c r="F122" s="33">
        <v>84</v>
      </c>
      <c r="G122" s="33">
        <v>1</v>
      </c>
      <c r="H122" s="33"/>
      <c r="I122" s="33"/>
      <c r="J122" s="29" t="s">
        <v>2737</v>
      </c>
      <c r="K122" s="29" t="s">
        <v>2738</v>
      </c>
      <c r="L122" s="29" t="s">
        <v>2739</v>
      </c>
      <c r="M122" s="29" t="s">
        <v>2740</v>
      </c>
      <c r="N122" s="29" t="s">
        <v>2709</v>
      </c>
      <c r="O122" s="29" t="s">
        <v>2741</v>
      </c>
      <c r="P122" s="29" t="s">
        <v>2742</v>
      </c>
      <c r="Q122" s="33"/>
      <c r="R122" s="33"/>
      <c r="S122" s="33"/>
      <c r="T122" s="33"/>
      <c r="U122" s="33"/>
      <c r="V122" s="33"/>
      <c r="W122" s="33"/>
      <c r="X122" s="33"/>
      <c r="Y122" s="33"/>
      <c r="Z122" s="33"/>
      <c r="AA122" s="33"/>
      <c r="AB122" s="33"/>
      <c r="AC122" s="33">
        <f t="shared" si="2"/>
        <v>7</v>
      </c>
      <c r="AF122" s="29">
        <f t="shared" si="3"/>
        <v>743</v>
      </c>
      <c r="AG122" s="33" t="s">
        <v>3808</v>
      </c>
      <c r="AH122" s="33" t="s">
        <v>3808</v>
      </c>
    </row>
    <row r="123" spans="1:34" s="29" customFormat="1" x14ac:dyDescent="0.25">
      <c r="A123" s="78"/>
      <c r="B123" s="71"/>
      <c r="C123" s="33" t="s">
        <v>4526</v>
      </c>
      <c r="D123" s="33"/>
      <c r="E123" s="33" t="s">
        <v>4525</v>
      </c>
      <c r="F123" s="33">
        <v>29</v>
      </c>
      <c r="G123" s="33">
        <v>2</v>
      </c>
      <c r="H123" s="33"/>
      <c r="I123" s="33">
        <v>2070</v>
      </c>
      <c r="J123" s="29" t="s">
        <v>2734</v>
      </c>
      <c r="K123" s="29" t="s">
        <v>2734</v>
      </c>
      <c r="L123" s="33"/>
      <c r="M123" s="33"/>
      <c r="N123" s="33"/>
      <c r="O123" s="33"/>
      <c r="P123" s="33"/>
      <c r="Q123" s="33"/>
      <c r="R123" s="33"/>
      <c r="S123" s="33"/>
      <c r="T123" s="33"/>
      <c r="U123" s="33"/>
      <c r="V123" s="33"/>
      <c r="W123" s="33"/>
      <c r="X123" s="33"/>
      <c r="Y123" s="33"/>
      <c r="Z123" s="33"/>
      <c r="AA123" s="33"/>
      <c r="AB123" s="33"/>
      <c r="AC123" s="33">
        <f t="shared" si="2"/>
        <v>2</v>
      </c>
      <c r="AF123" s="29">
        <f t="shared" si="3"/>
        <v>1159</v>
      </c>
      <c r="AG123" s="33" t="s">
        <v>3808</v>
      </c>
      <c r="AH123" s="33" t="s">
        <v>3808</v>
      </c>
    </row>
    <row r="124" spans="1:34" s="29" customFormat="1" x14ac:dyDescent="0.25">
      <c r="A124" s="78"/>
      <c r="B124" s="71"/>
      <c r="C124" s="33" t="s">
        <v>4529</v>
      </c>
      <c r="D124" s="33"/>
      <c r="E124" s="33" t="s">
        <v>4528</v>
      </c>
      <c r="F124" s="33">
        <v>14</v>
      </c>
      <c r="G124" s="33">
        <v>0</v>
      </c>
      <c r="H124" s="33"/>
      <c r="I124" s="33"/>
      <c r="J124" s="33"/>
      <c r="K124" s="33"/>
      <c r="L124" s="33"/>
      <c r="M124" s="33"/>
      <c r="N124" s="33"/>
      <c r="O124" s="33"/>
      <c r="P124" s="33"/>
      <c r="Q124" s="33"/>
      <c r="R124" s="33"/>
      <c r="S124" s="33"/>
      <c r="T124" s="33"/>
      <c r="U124" s="33"/>
      <c r="V124" s="33"/>
      <c r="W124" s="33"/>
      <c r="X124" s="33"/>
      <c r="Y124" s="33"/>
      <c r="Z124" s="33"/>
      <c r="AA124" s="33"/>
      <c r="AB124" s="33"/>
      <c r="AC124" s="33">
        <f t="shared" si="2"/>
        <v>0</v>
      </c>
      <c r="AF124" s="29">
        <f t="shared" si="3"/>
        <v>222</v>
      </c>
      <c r="AG124" s="29" t="s">
        <v>3808</v>
      </c>
      <c r="AH124" s="29" t="s">
        <v>3817</v>
      </c>
    </row>
    <row r="125" spans="1:34" s="29" customFormat="1" x14ac:dyDescent="0.25">
      <c r="A125" s="78"/>
      <c r="B125" s="71"/>
      <c r="C125" s="33" t="s">
        <v>4531</v>
      </c>
      <c r="D125" s="33"/>
      <c r="E125" s="33" t="s">
        <v>4530</v>
      </c>
      <c r="F125" s="33">
        <v>165</v>
      </c>
      <c r="G125" s="33">
        <v>0</v>
      </c>
      <c r="H125" s="33"/>
      <c r="I125" s="33"/>
      <c r="J125" s="29" t="s">
        <v>161</v>
      </c>
      <c r="K125" s="29" t="s">
        <v>261</v>
      </c>
      <c r="L125" s="33"/>
      <c r="M125" s="33"/>
      <c r="N125" s="33"/>
      <c r="O125" s="33"/>
      <c r="P125" s="33"/>
      <c r="Q125" s="33"/>
      <c r="R125" s="33"/>
      <c r="S125" s="33"/>
      <c r="T125" s="33"/>
      <c r="U125" s="33"/>
      <c r="V125" s="33"/>
      <c r="W125" s="33"/>
      <c r="X125" s="33"/>
      <c r="Y125" s="33"/>
      <c r="Z125" s="33"/>
      <c r="AA125" s="33"/>
      <c r="AB125" s="33"/>
      <c r="AC125" s="33">
        <f t="shared" si="2"/>
        <v>2</v>
      </c>
      <c r="AF125" s="29">
        <f t="shared" si="3"/>
        <v>254</v>
      </c>
      <c r="AG125" s="33" t="s">
        <v>3808</v>
      </c>
      <c r="AH125" s="33" t="s">
        <v>3808</v>
      </c>
    </row>
    <row r="126" spans="1:34" s="4" customFormat="1" x14ac:dyDescent="0.25">
      <c r="A126" s="79"/>
      <c r="B126" s="72"/>
      <c r="C126" s="22" t="s">
        <v>4533</v>
      </c>
      <c r="D126" s="22"/>
      <c r="E126" s="22" t="s">
        <v>4532</v>
      </c>
      <c r="F126" s="22">
        <v>16</v>
      </c>
      <c r="G126" s="22">
        <v>0</v>
      </c>
      <c r="H126" s="22"/>
      <c r="I126" s="22"/>
      <c r="J126" s="22"/>
      <c r="K126" s="22"/>
      <c r="L126" s="22"/>
      <c r="M126" s="22"/>
      <c r="N126" s="22"/>
      <c r="O126" s="22"/>
      <c r="P126" s="22"/>
      <c r="Q126" s="22"/>
      <c r="R126" s="22"/>
      <c r="S126" s="22"/>
      <c r="T126" s="22"/>
      <c r="U126" s="22"/>
      <c r="V126" s="22"/>
      <c r="W126" s="22"/>
      <c r="X126" s="22"/>
      <c r="Y126" s="22"/>
      <c r="Z126" s="22"/>
      <c r="AA126" s="22"/>
      <c r="AB126" s="22"/>
      <c r="AC126" s="22">
        <f t="shared" si="2"/>
        <v>0</v>
      </c>
      <c r="AD126" s="4" t="s">
        <v>890</v>
      </c>
      <c r="AE126" s="4" t="s">
        <v>1094</v>
      </c>
      <c r="AF126" s="4">
        <f t="shared" si="3"/>
        <v>476</v>
      </c>
      <c r="AG126" s="4" t="s">
        <v>3808</v>
      </c>
      <c r="AH126" s="4" t="s">
        <v>3817</v>
      </c>
    </row>
    <row r="127" spans="1:34" s="27" customFormat="1" x14ac:dyDescent="0.25">
      <c r="A127" s="77" t="s">
        <v>4548</v>
      </c>
      <c r="B127" s="70">
        <f>COUNTA(C127:C137)</f>
        <v>11</v>
      </c>
      <c r="C127" s="32" t="s">
        <v>4536</v>
      </c>
      <c r="D127" s="32"/>
      <c r="E127" s="32" t="s">
        <v>4535</v>
      </c>
      <c r="F127" s="32">
        <v>32</v>
      </c>
      <c r="G127" s="32">
        <v>0</v>
      </c>
      <c r="H127" s="32"/>
      <c r="I127" s="32"/>
      <c r="J127" s="27" t="s">
        <v>933</v>
      </c>
      <c r="K127" s="27" t="s">
        <v>161</v>
      </c>
      <c r="L127" s="27" t="s">
        <v>4537</v>
      </c>
      <c r="M127" s="27" t="s">
        <v>934</v>
      </c>
      <c r="N127" s="32"/>
      <c r="O127" s="32"/>
      <c r="P127" s="32"/>
      <c r="Q127" s="32"/>
      <c r="R127" s="32"/>
      <c r="S127" s="32"/>
      <c r="T127" s="32"/>
      <c r="U127" s="32"/>
      <c r="V127" s="32"/>
      <c r="W127" s="32"/>
      <c r="X127" s="32"/>
      <c r="Y127" s="32"/>
      <c r="Z127" s="32"/>
      <c r="AA127" s="32"/>
      <c r="AB127" s="32"/>
      <c r="AC127" s="32">
        <f t="shared" si="2"/>
        <v>4</v>
      </c>
      <c r="AF127" s="27">
        <f t="shared" si="3"/>
        <v>309</v>
      </c>
      <c r="AG127" s="27" t="s">
        <v>3808</v>
      </c>
      <c r="AH127" s="27" t="s">
        <v>3817</v>
      </c>
    </row>
    <row r="128" spans="1:34" s="29" customFormat="1" x14ac:dyDescent="0.25">
      <c r="A128" s="78"/>
      <c r="B128" s="71"/>
      <c r="C128" s="33" t="s">
        <v>4539</v>
      </c>
      <c r="D128" s="33"/>
      <c r="E128" s="33" t="s">
        <v>4538</v>
      </c>
      <c r="F128" s="33">
        <v>24</v>
      </c>
      <c r="G128" s="33">
        <v>1</v>
      </c>
      <c r="H128" s="33"/>
      <c r="I128" s="33"/>
      <c r="J128" s="29" t="s">
        <v>941</v>
      </c>
      <c r="K128" s="29" t="s">
        <v>942</v>
      </c>
      <c r="L128" s="33"/>
      <c r="M128" s="33"/>
      <c r="N128" s="33"/>
      <c r="O128" s="33"/>
      <c r="P128" s="33"/>
      <c r="Q128" s="33"/>
      <c r="R128" s="33"/>
      <c r="S128" s="33"/>
      <c r="T128" s="33"/>
      <c r="U128" s="33"/>
      <c r="V128" s="33"/>
      <c r="W128" s="33"/>
      <c r="X128" s="33"/>
      <c r="Y128" s="33"/>
      <c r="Z128" s="33"/>
      <c r="AA128" s="33"/>
      <c r="AB128" s="33"/>
      <c r="AC128" s="33">
        <f t="shared" si="2"/>
        <v>2</v>
      </c>
      <c r="AF128" s="29">
        <f t="shared" si="3"/>
        <v>496</v>
      </c>
      <c r="AG128" s="29" t="s">
        <v>3808</v>
      </c>
      <c r="AH128" s="29" t="s">
        <v>3817</v>
      </c>
    </row>
    <row r="129" spans="1:34" s="29" customFormat="1" x14ac:dyDescent="0.25">
      <c r="A129" s="78"/>
      <c r="B129" s="71"/>
      <c r="C129" s="33" t="s">
        <v>4541</v>
      </c>
      <c r="D129" s="33"/>
      <c r="E129" s="33" t="s">
        <v>4540</v>
      </c>
      <c r="F129" s="33">
        <v>37</v>
      </c>
      <c r="G129" s="33">
        <v>0</v>
      </c>
      <c r="H129" s="33"/>
      <c r="I129" s="33"/>
      <c r="J129" s="33"/>
      <c r="K129" s="33"/>
      <c r="L129" s="33"/>
      <c r="M129" s="33"/>
      <c r="N129" s="33"/>
      <c r="O129" s="33"/>
      <c r="P129" s="33"/>
      <c r="Q129" s="33"/>
      <c r="R129" s="33"/>
      <c r="S129" s="33"/>
      <c r="T129" s="33"/>
      <c r="U129" s="33"/>
      <c r="V129" s="33"/>
      <c r="W129" s="33"/>
      <c r="X129" s="33"/>
      <c r="Y129" s="33"/>
      <c r="Z129" s="33"/>
      <c r="AA129" s="33"/>
      <c r="AB129" s="33"/>
      <c r="AC129" s="33">
        <f t="shared" si="2"/>
        <v>0</v>
      </c>
      <c r="AF129" s="29">
        <f t="shared" si="3"/>
        <v>232</v>
      </c>
      <c r="AG129" s="29" t="s">
        <v>3808</v>
      </c>
      <c r="AH129" s="29" t="s">
        <v>3817</v>
      </c>
    </row>
    <row r="130" spans="1:34" s="29" customFormat="1" x14ac:dyDescent="0.25">
      <c r="A130" s="78"/>
      <c r="B130" s="71"/>
      <c r="C130" s="33" t="s">
        <v>4543</v>
      </c>
      <c r="D130" s="33"/>
      <c r="E130" s="33" t="s">
        <v>4542</v>
      </c>
      <c r="F130" s="33">
        <v>11</v>
      </c>
      <c r="G130" s="33">
        <v>0</v>
      </c>
      <c r="H130" s="33"/>
      <c r="I130" s="33">
        <v>256</v>
      </c>
      <c r="J130" s="29" t="s">
        <v>949</v>
      </c>
      <c r="K130" s="33"/>
      <c r="L130" s="33"/>
      <c r="M130" s="33"/>
      <c r="N130" s="33"/>
      <c r="O130" s="33"/>
      <c r="P130" s="33"/>
      <c r="Q130" s="33"/>
      <c r="R130" s="33"/>
      <c r="S130" s="33"/>
      <c r="T130" s="33"/>
      <c r="U130" s="33"/>
      <c r="V130" s="33"/>
      <c r="W130" s="33"/>
      <c r="X130" s="33"/>
      <c r="Y130" s="33"/>
      <c r="Z130" s="33"/>
      <c r="AA130" s="33"/>
      <c r="AB130" s="33"/>
      <c r="AC130" s="33">
        <f t="shared" si="2"/>
        <v>1</v>
      </c>
      <c r="AF130" s="29">
        <f t="shared" si="3"/>
        <v>92</v>
      </c>
      <c r="AG130" s="33" t="s">
        <v>3808</v>
      </c>
      <c r="AH130" s="33" t="s">
        <v>3808</v>
      </c>
    </row>
    <row r="131" spans="1:34" s="29" customFormat="1" x14ac:dyDescent="0.25">
      <c r="A131" s="78"/>
      <c r="B131" s="71"/>
      <c r="C131" s="33" t="s">
        <v>4546</v>
      </c>
      <c r="D131" s="33"/>
      <c r="E131" s="33" t="s">
        <v>4545</v>
      </c>
      <c r="F131" s="33">
        <v>68</v>
      </c>
      <c r="G131" s="33">
        <v>0</v>
      </c>
      <c r="H131" s="33"/>
      <c r="I131" s="33"/>
      <c r="J131" s="29" t="s">
        <v>954</v>
      </c>
      <c r="K131" s="29" t="s">
        <v>955</v>
      </c>
      <c r="L131" s="29" t="s">
        <v>4547</v>
      </c>
      <c r="M131" s="33"/>
      <c r="N131" s="33"/>
      <c r="O131" s="33"/>
      <c r="P131" s="33"/>
      <c r="Q131" s="33"/>
      <c r="R131" s="33"/>
      <c r="S131" s="33"/>
      <c r="T131" s="33"/>
      <c r="U131" s="33"/>
      <c r="V131" s="33"/>
      <c r="W131" s="33"/>
      <c r="X131" s="33"/>
      <c r="Y131" s="33"/>
      <c r="Z131" s="33"/>
      <c r="AA131" s="33"/>
      <c r="AB131" s="33"/>
      <c r="AC131" s="33">
        <f t="shared" si="2"/>
        <v>3</v>
      </c>
      <c r="AF131" s="29">
        <f t="shared" si="3"/>
        <v>353</v>
      </c>
      <c r="AG131" s="29" t="s">
        <v>3808</v>
      </c>
      <c r="AH131" s="29" t="s">
        <v>3817</v>
      </c>
    </row>
    <row r="132" spans="1:34" s="29" customFormat="1" x14ac:dyDescent="0.25">
      <c r="A132" s="78"/>
      <c r="B132" s="71"/>
      <c r="C132" s="33" t="s">
        <v>4551</v>
      </c>
      <c r="D132" s="33"/>
      <c r="E132" s="33" t="s">
        <v>4549</v>
      </c>
      <c r="F132" s="33">
        <v>158</v>
      </c>
      <c r="G132" s="33">
        <v>0</v>
      </c>
      <c r="H132" s="33"/>
      <c r="I132" s="33"/>
      <c r="J132" s="29" t="s">
        <v>959</v>
      </c>
      <c r="K132" s="29" t="s">
        <v>960</v>
      </c>
      <c r="L132" s="29" t="s">
        <v>4550</v>
      </c>
      <c r="M132" s="29" t="s">
        <v>961</v>
      </c>
      <c r="N132" s="33"/>
      <c r="O132" s="33"/>
      <c r="P132" s="33"/>
      <c r="Q132" s="33"/>
      <c r="R132" s="33"/>
      <c r="S132" s="33"/>
      <c r="T132" s="33"/>
      <c r="U132" s="33"/>
      <c r="V132" s="33"/>
      <c r="W132" s="33"/>
      <c r="X132" s="33"/>
      <c r="Y132" s="33"/>
      <c r="Z132" s="33"/>
      <c r="AA132" s="33"/>
      <c r="AB132" s="33"/>
      <c r="AC132" s="33">
        <f t="shared" ref="AC132:AC171" si="4">COUNTA(J132:AB132)</f>
        <v>4</v>
      </c>
      <c r="AD132" s="29" t="s">
        <v>890</v>
      </c>
      <c r="AE132" s="29" t="s">
        <v>1095</v>
      </c>
      <c r="AF132" s="29">
        <f t="shared" ref="AF132:AF171" si="5">LEN(E132)</f>
        <v>402</v>
      </c>
      <c r="AG132" s="29" t="s">
        <v>3808</v>
      </c>
      <c r="AH132" s="29" t="s">
        <v>3817</v>
      </c>
    </row>
    <row r="133" spans="1:34" s="29" customFormat="1" x14ac:dyDescent="0.25">
      <c r="A133" s="78"/>
      <c r="B133" s="71"/>
      <c r="C133" s="33" t="s">
        <v>4553</v>
      </c>
      <c r="D133" s="33"/>
      <c r="E133" s="33" t="s">
        <v>4552</v>
      </c>
      <c r="F133" s="33">
        <v>20</v>
      </c>
      <c r="G133" s="33">
        <v>0</v>
      </c>
      <c r="H133" s="33"/>
      <c r="I133" s="33"/>
      <c r="J133" s="33" t="s">
        <v>4554</v>
      </c>
      <c r="K133" s="33" t="s">
        <v>547</v>
      </c>
      <c r="L133" s="33" t="s">
        <v>4555</v>
      </c>
      <c r="M133" s="33" t="s">
        <v>4556</v>
      </c>
      <c r="N133" s="33"/>
      <c r="O133" s="33"/>
      <c r="P133" s="33"/>
      <c r="Q133" s="33"/>
      <c r="R133" s="33"/>
      <c r="S133" s="33"/>
      <c r="T133" s="33"/>
      <c r="U133" s="33"/>
      <c r="V133" s="33"/>
      <c r="W133" s="33"/>
      <c r="X133" s="33"/>
      <c r="Y133" s="33"/>
      <c r="Z133" s="33"/>
      <c r="AA133" s="33"/>
      <c r="AB133" s="33"/>
      <c r="AC133" s="33">
        <f t="shared" si="4"/>
        <v>4</v>
      </c>
      <c r="AF133" s="29">
        <f t="shared" si="5"/>
        <v>140</v>
      </c>
      <c r="AG133" s="29" t="s">
        <v>3817</v>
      </c>
      <c r="AH133" s="29" t="s">
        <v>3817</v>
      </c>
    </row>
    <row r="134" spans="1:34" s="29" customFormat="1" x14ac:dyDescent="0.25">
      <c r="A134" s="78"/>
      <c r="B134" s="71"/>
      <c r="C134" s="33" t="s">
        <v>4558</v>
      </c>
      <c r="D134" s="33"/>
      <c r="E134" s="33" t="s">
        <v>4557</v>
      </c>
      <c r="F134" s="33">
        <v>47</v>
      </c>
      <c r="G134" s="33">
        <v>1</v>
      </c>
      <c r="H134" s="33"/>
      <c r="I134" s="33"/>
      <c r="J134" s="33" t="s">
        <v>4559</v>
      </c>
      <c r="K134" s="33" t="s">
        <v>4560</v>
      </c>
      <c r="L134" s="33" t="s">
        <v>362</v>
      </c>
      <c r="M134" s="33"/>
      <c r="N134" s="33"/>
      <c r="O134" s="33"/>
      <c r="P134" s="33"/>
      <c r="Q134" s="33"/>
      <c r="R134" s="33"/>
      <c r="S134" s="33"/>
      <c r="T134" s="33"/>
      <c r="U134" s="33"/>
      <c r="V134" s="33"/>
      <c r="W134" s="33"/>
      <c r="X134" s="33"/>
      <c r="Y134" s="33"/>
      <c r="Z134" s="33"/>
      <c r="AA134" s="33"/>
      <c r="AB134" s="33"/>
      <c r="AC134" s="33">
        <f t="shared" si="4"/>
        <v>3</v>
      </c>
      <c r="AF134" s="29">
        <f t="shared" si="5"/>
        <v>365</v>
      </c>
      <c r="AG134" s="29" t="s">
        <v>3817</v>
      </c>
      <c r="AH134" s="29" t="s">
        <v>3817</v>
      </c>
    </row>
    <row r="135" spans="1:34" s="29" customFormat="1" x14ac:dyDescent="0.25">
      <c r="A135" s="78"/>
      <c r="B135" s="71"/>
      <c r="C135" s="33" t="s">
        <v>4563</v>
      </c>
      <c r="D135" s="33"/>
      <c r="E135" s="33" t="s">
        <v>4561</v>
      </c>
      <c r="F135" s="33">
        <v>43</v>
      </c>
      <c r="G135" s="33">
        <v>1</v>
      </c>
      <c r="H135" s="33"/>
      <c r="I135" s="33">
        <v>2210</v>
      </c>
      <c r="J135" s="29" t="s">
        <v>698</v>
      </c>
      <c r="K135" s="33"/>
      <c r="L135" s="33"/>
      <c r="M135" s="33"/>
      <c r="N135" s="33"/>
      <c r="O135" s="33"/>
      <c r="P135" s="33"/>
      <c r="Q135" s="33"/>
      <c r="R135" s="33"/>
      <c r="S135" s="33"/>
      <c r="T135" s="33"/>
      <c r="U135" s="33"/>
      <c r="V135" s="33"/>
      <c r="W135" s="33"/>
      <c r="X135" s="33"/>
      <c r="Y135" s="33"/>
      <c r="Z135" s="33"/>
      <c r="AA135" s="33"/>
      <c r="AB135" s="33"/>
      <c r="AC135" s="33">
        <f t="shared" si="4"/>
        <v>1</v>
      </c>
      <c r="AF135" s="29">
        <f t="shared" si="5"/>
        <v>469</v>
      </c>
      <c r="AG135" s="33" t="s">
        <v>3808</v>
      </c>
      <c r="AH135" s="33" t="s">
        <v>3808</v>
      </c>
    </row>
    <row r="136" spans="1:34" s="29" customFormat="1" x14ac:dyDescent="0.25">
      <c r="A136" s="78"/>
      <c r="B136" s="71"/>
      <c r="C136" s="33" t="s">
        <v>4566</v>
      </c>
      <c r="D136" s="33"/>
      <c r="E136" s="33" t="s">
        <v>4564</v>
      </c>
      <c r="F136" s="33">
        <v>34</v>
      </c>
      <c r="G136" s="33">
        <v>0</v>
      </c>
      <c r="H136" s="33"/>
      <c r="I136" s="33"/>
      <c r="J136" s="29" t="s">
        <v>972</v>
      </c>
      <c r="K136" s="29" t="s">
        <v>973</v>
      </c>
      <c r="L136" s="29" t="s">
        <v>4565</v>
      </c>
      <c r="M136" s="29" t="s">
        <v>975</v>
      </c>
      <c r="N136" s="29" t="s">
        <v>974</v>
      </c>
      <c r="O136" s="33"/>
      <c r="P136" s="33"/>
      <c r="Q136" s="33"/>
      <c r="R136" s="33"/>
      <c r="S136" s="33"/>
      <c r="T136" s="33"/>
      <c r="U136" s="33"/>
      <c r="V136" s="33"/>
      <c r="W136" s="33"/>
      <c r="X136" s="33"/>
      <c r="Y136" s="33"/>
      <c r="Z136" s="33"/>
      <c r="AA136" s="33"/>
      <c r="AB136" s="33"/>
      <c r="AC136" s="33">
        <f t="shared" si="4"/>
        <v>5</v>
      </c>
      <c r="AF136" s="29">
        <f t="shared" si="5"/>
        <v>247</v>
      </c>
      <c r="AG136" s="33" t="s">
        <v>3808</v>
      </c>
      <c r="AH136" s="33" t="s">
        <v>3808</v>
      </c>
    </row>
    <row r="137" spans="1:34" s="4" customFormat="1" ht="17.25" customHeight="1" x14ac:dyDescent="0.25">
      <c r="A137" s="79"/>
      <c r="B137" s="72"/>
      <c r="C137" s="22" t="s">
        <v>4568</v>
      </c>
      <c r="D137" s="22"/>
      <c r="E137" s="22" t="s">
        <v>4567</v>
      </c>
      <c r="F137" s="22">
        <v>142</v>
      </c>
      <c r="G137" s="22">
        <v>0</v>
      </c>
      <c r="H137" s="22"/>
      <c r="I137" s="22"/>
      <c r="J137" s="4" t="s">
        <v>2335</v>
      </c>
      <c r="K137" s="4" t="s">
        <v>2747</v>
      </c>
      <c r="L137" s="4" t="s">
        <v>2748</v>
      </c>
      <c r="M137" s="4" t="s">
        <v>2749</v>
      </c>
      <c r="N137" s="4" t="s">
        <v>2750</v>
      </c>
      <c r="O137" s="4" t="s">
        <v>2751</v>
      </c>
      <c r="P137" s="4" t="s">
        <v>2752</v>
      </c>
      <c r="Q137" s="22" t="s">
        <v>4143</v>
      </c>
      <c r="R137" s="22" t="s">
        <v>4569</v>
      </c>
      <c r="S137" s="22" t="s">
        <v>4570</v>
      </c>
      <c r="T137" s="22" t="s">
        <v>4571</v>
      </c>
      <c r="U137" s="22" t="s">
        <v>4572</v>
      </c>
      <c r="V137" s="22"/>
      <c r="W137" s="22"/>
      <c r="X137" s="22"/>
      <c r="Y137" s="22"/>
      <c r="Z137" s="22"/>
      <c r="AA137" s="22"/>
      <c r="AB137" s="22"/>
      <c r="AC137" s="22">
        <f t="shared" si="4"/>
        <v>12</v>
      </c>
      <c r="AF137" s="4">
        <f t="shared" si="5"/>
        <v>481</v>
      </c>
      <c r="AG137" s="22" t="s">
        <v>3808</v>
      </c>
      <c r="AH137" s="22" t="s">
        <v>3808</v>
      </c>
    </row>
    <row r="138" spans="1:34" s="27" customFormat="1" x14ac:dyDescent="0.25">
      <c r="A138" s="77" t="s">
        <v>3876</v>
      </c>
      <c r="B138" s="70">
        <f>COUNTA(C138:C160)</f>
        <v>23</v>
      </c>
      <c r="C138" s="32" t="s">
        <v>4574</v>
      </c>
      <c r="D138" s="32"/>
      <c r="E138" s="32" t="s">
        <v>4573</v>
      </c>
      <c r="F138" s="32">
        <v>25</v>
      </c>
      <c r="G138" s="32">
        <v>0</v>
      </c>
      <c r="H138" s="32"/>
      <c r="I138" s="32"/>
      <c r="J138" s="27" t="s">
        <v>161</v>
      </c>
      <c r="K138" s="27" t="s">
        <v>982</v>
      </c>
      <c r="L138" s="27" t="s">
        <v>4575</v>
      </c>
      <c r="M138" s="27" t="s">
        <v>983</v>
      </c>
      <c r="N138" s="32"/>
      <c r="O138" s="32"/>
      <c r="P138" s="32"/>
      <c r="Q138" s="32"/>
      <c r="R138" s="32"/>
      <c r="S138" s="32"/>
      <c r="T138" s="32"/>
      <c r="U138" s="32"/>
      <c r="V138" s="32"/>
      <c r="W138" s="32"/>
      <c r="X138" s="32"/>
      <c r="Y138" s="32"/>
      <c r="Z138" s="32"/>
      <c r="AA138" s="32"/>
      <c r="AB138" s="32"/>
      <c r="AC138" s="32">
        <f t="shared" si="4"/>
        <v>4</v>
      </c>
      <c r="AF138" s="27">
        <f t="shared" si="5"/>
        <v>286</v>
      </c>
      <c r="AG138" s="27" t="s">
        <v>3808</v>
      </c>
      <c r="AH138" s="27" t="s">
        <v>3817</v>
      </c>
    </row>
    <row r="139" spans="1:34" s="29" customFormat="1" x14ac:dyDescent="0.25">
      <c r="A139" s="78"/>
      <c r="B139" s="71"/>
      <c r="C139" s="33" t="s">
        <v>4577</v>
      </c>
      <c r="D139" s="33"/>
      <c r="E139" s="33" t="s">
        <v>4576</v>
      </c>
      <c r="F139" s="33">
        <v>6</v>
      </c>
      <c r="G139" s="33">
        <v>0</v>
      </c>
      <c r="H139" s="33"/>
      <c r="I139" s="33"/>
      <c r="J139" s="33" t="s">
        <v>4287</v>
      </c>
      <c r="K139" s="33" t="s">
        <v>4197</v>
      </c>
      <c r="L139" s="33" t="s">
        <v>4578</v>
      </c>
      <c r="M139" s="33" t="s">
        <v>4579</v>
      </c>
      <c r="N139" s="33" t="s">
        <v>4547</v>
      </c>
      <c r="O139" s="33" t="s">
        <v>4244</v>
      </c>
      <c r="P139" s="33" t="s">
        <v>578</v>
      </c>
      <c r="Q139" s="33"/>
      <c r="R139" s="33"/>
      <c r="S139" s="33"/>
      <c r="T139" s="33"/>
      <c r="U139" s="33"/>
      <c r="V139" s="33"/>
      <c r="W139" s="33"/>
      <c r="X139" s="33"/>
      <c r="Y139" s="33"/>
      <c r="Z139" s="33"/>
      <c r="AA139" s="33"/>
      <c r="AB139" s="33"/>
      <c r="AC139" s="33">
        <f t="shared" si="4"/>
        <v>7</v>
      </c>
      <c r="AF139" s="29">
        <f t="shared" si="5"/>
        <v>426</v>
      </c>
      <c r="AG139" s="29" t="s">
        <v>3817</v>
      </c>
      <c r="AH139" s="29" t="s">
        <v>3817</v>
      </c>
    </row>
    <row r="140" spans="1:34" s="29" customFormat="1" x14ac:dyDescent="0.25">
      <c r="A140" s="78"/>
      <c r="B140" s="71"/>
      <c r="C140" s="33" t="s">
        <v>4581</v>
      </c>
      <c r="D140" s="33"/>
      <c r="E140" s="33" t="s">
        <v>4580</v>
      </c>
      <c r="F140" s="33">
        <v>131</v>
      </c>
      <c r="G140" s="33">
        <v>1</v>
      </c>
      <c r="H140" s="33"/>
      <c r="I140" s="33">
        <v>4496</v>
      </c>
      <c r="J140" s="29" t="s">
        <v>2753</v>
      </c>
      <c r="K140" s="29" t="s">
        <v>2714</v>
      </c>
      <c r="L140" s="29" t="s">
        <v>2754</v>
      </c>
      <c r="M140" s="29" t="s">
        <v>2716</v>
      </c>
      <c r="N140" s="29" t="s">
        <v>2755</v>
      </c>
      <c r="O140" s="29" t="s">
        <v>2756</v>
      </c>
      <c r="P140" s="29" t="s">
        <v>2697</v>
      </c>
      <c r="Q140" s="29" t="s">
        <v>2757</v>
      </c>
      <c r="R140" s="33"/>
      <c r="S140" s="33"/>
      <c r="T140" s="33"/>
      <c r="U140" s="33"/>
      <c r="V140" s="33"/>
      <c r="W140" s="33"/>
      <c r="X140" s="33"/>
      <c r="Y140" s="33"/>
      <c r="Z140" s="33"/>
      <c r="AA140" s="33"/>
      <c r="AB140" s="33"/>
      <c r="AC140" s="33">
        <f t="shared" si="4"/>
        <v>8</v>
      </c>
      <c r="AF140" s="29">
        <f t="shared" si="5"/>
        <v>299</v>
      </c>
      <c r="AG140" s="33" t="s">
        <v>3808</v>
      </c>
      <c r="AH140" s="33" t="s">
        <v>3808</v>
      </c>
    </row>
    <row r="141" spans="1:34" s="29" customFormat="1" x14ac:dyDescent="0.25">
      <c r="A141" s="78"/>
      <c r="B141" s="71"/>
      <c r="C141" s="33" t="s">
        <v>4583</v>
      </c>
      <c r="D141" s="33"/>
      <c r="E141" s="33" t="s">
        <v>4582</v>
      </c>
      <c r="F141" s="33">
        <v>51</v>
      </c>
      <c r="G141" s="33">
        <v>0</v>
      </c>
      <c r="H141" s="33"/>
      <c r="I141" s="33"/>
      <c r="J141" s="33" t="s">
        <v>518</v>
      </c>
      <c r="K141" s="33"/>
      <c r="L141" s="33"/>
      <c r="M141" s="33"/>
      <c r="N141" s="33"/>
      <c r="O141" s="33"/>
      <c r="P141" s="33"/>
      <c r="Q141" s="33"/>
      <c r="R141" s="33"/>
      <c r="S141" s="33"/>
      <c r="T141" s="33"/>
      <c r="U141" s="33"/>
      <c r="V141" s="33"/>
      <c r="W141" s="33"/>
      <c r="X141" s="33"/>
      <c r="Y141" s="33"/>
      <c r="Z141" s="33"/>
      <c r="AA141" s="33"/>
      <c r="AB141" s="33"/>
      <c r="AC141" s="33">
        <f t="shared" si="4"/>
        <v>1</v>
      </c>
      <c r="AF141" s="29">
        <f t="shared" si="5"/>
        <v>424</v>
      </c>
      <c r="AG141" s="33" t="s">
        <v>3808</v>
      </c>
      <c r="AH141" s="33" t="s">
        <v>3808</v>
      </c>
    </row>
    <row r="142" spans="1:34" s="29" customFormat="1" x14ac:dyDescent="0.25">
      <c r="A142" s="78"/>
      <c r="B142" s="71"/>
      <c r="C142" s="33" t="s">
        <v>4585</v>
      </c>
      <c r="D142" s="33"/>
      <c r="E142" s="33" t="s">
        <v>4584</v>
      </c>
      <c r="F142" s="33">
        <v>12</v>
      </c>
      <c r="G142" s="33">
        <v>0</v>
      </c>
      <c r="H142" s="33"/>
      <c r="I142" s="33">
        <v>666</v>
      </c>
      <c r="J142" s="33" t="s">
        <v>4586</v>
      </c>
      <c r="K142" s="33" t="s">
        <v>4587</v>
      </c>
      <c r="L142" s="33" t="s">
        <v>4588</v>
      </c>
      <c r="M142" s="33" t="s">
        <v>955</v>
      </c>
      <c r="N142" s="33" t="s">
        <v>4150</v>
      </c>
      <c r="O142" s="33"/>
      <c r="P142" s="33"/>
      <c r="Q142" s="33"/>
      <c r="R142" s="33"/>
      <c r="S142" s="33"/>
      <c r="T142" s="33"/>
      <c r="U142" s="33"/>
      <c r="V142" s="33"/>
      <c r="W142" s="33"/>
      <c r="X142" s="33"/>
      <c r="Y142" s="33"/>
      <c r="Z142" s="33"/>
      <c r="AA142" s="33"/>
      <c r="AB142" s="33"/>
      <c r="AC142" s="33">
        <f t="shared" si="4"/>
        <v>5</v>
      </c>
      <c r="AF142" s="29">
        <f t="shared" si="5"/>
        <v>357</v>
      </c>
      <c r="AG142" s="29" t="s">
        <v>3808</v>
      </c>
      <c r="AH142" s="29" t="s">
        <v>3817</v>
      </c>
    </row>
    <row r="143" spans="1:34" s="33" customFormat="1" x14ac:dyDescent="0.25">
      <c r="A143" s="78"/>
      <c r="B143" s="71"/>
      <c r="C143" s="33" t="s">
        <v>4590</v>
      </c>
      <c r="E143" s="33" t="s">
        <v>4589</v>
      </c>
      <c r="F143" s="33">
        <v>17</v>
      </c>
      <c r="G143" s="33">
        <v>0</v>
      </c>
      <c r="AC143" s="33">
        <f t="shared" si="4"/>
        <v>0</v>
      </c>
      <c r="AF143" s="29">
        <f t="shared" si="5"/>
        <v>179</v>
      </c>
      <c r="AG143" s="33" t="s">
        <v>3808</v>
      </c>
      <c r="AH143" s="33" t="s">
        <v>3817</v>
      </c>
    </row>
    <row r="144" spans="1:34" s="29" customFormat="1" x14ac:dyDescent="0.25">
      <c r="A144" s="78"/>
      <c r="B144" s="71"/>
      <c r="C144" s="33" t="s">
        <v>4592</v>
      </c>
      <c r="D144" s="33"/>
      <c r="E144" s="33" t="s">
        <v>4591</v>
      </c>
      <c r="F144" s="33">
        <v>6</v>
      </c>
      <c r="G144" s="33">
        <v>0</v>
      </c>
      <c r="H144" s="33"/>
      <c r="I144" s="33"/>
      <c r="J144" s="33" t="s">
        <v>4593</v>
      </c>
      <c r="K144" s="33" t="s">
        <v>4594</v>
      </c>
      <c r="L144" s="33" t="s">
        <v>4595</v>
      </c>
      <c r="M144" s="33" t="s">
        <v>4596</v>
      </c>
      <c r="N144" s="33" t="s">
        <v>4597</v>
      </c>
      <c r="O144" s="33" t="s">
        <v>513</v>
      </c>
      <c r="P144" s="33" t="s">
        <v>4598</v>
      </c>
      <c r="Q144" s="33"/>
      <c r="R144" s="33"/>
      <c r="S144" s="33"/>
      <c r="T144" s="33"/>
      <c r="U144" s="33"/>
      <c r="V144" s="33"/>
      <c r="W144" s="33"/>
      <c r="X144" s="33"/>
      <c r="Y144" s="33"/>
      <c r="Z144" s="33"/>
      <c r="AA144" s="33"/>
      <c r="AB144" s="33"/>
      <c r="AC144" s="33">
        <f t="shared" si="4"/>
        <v>7</v>
      </c>
      <c r="AF144" s="29">
        <f t="shared" si="5"/>
        <v>434</v>
      </c>
      <c r="AG144" s="33" t="s">
        <v>3817</v>
      </c>
      <c r="AH144" s="33" t="s">
        <v>3817</v>
      </c>
    </row>
    <row r="145" spans="1:34" s="29" customFormat="1" x14ac:dyDescent="0.25">
      <c r="A145" s="78"/>
      <c r="B145" s="71"/>
      <c r="C145" s="33" t="s">
        <v>4601</v>
      </c>
      <c r="D145" s="33"/>
      <c r="E145" s="33" t="s">
        <v>4599</v>
      </c>
      <c r="F145" s="33">
        <v>31</v>
      </c>
      <c r="G145" s="33">
        <v>0</v>
      </c>
      <c r="H145" s="33"/>
      <c r="I145" s="33"/>
      <c r="J145" s="29" t="s">
        <v>1004</v>
      </c>
      <c r="K145" s="29" t="s">
        <v>1005</v>
      </c>
      <c r="L145" s="29" t="s">
        <v>4600</v>
      </c>
      <c r="M145" s="29" t="s">
        <v>1006</v>
      </c>
      <c r="N145" s="33"/>
      <c r="O145" s="33"/>
      <c r="P145" s="33"/>
      <c r="Q145" s="33"/>
      <c r="R145" s="33"/>
      <c r="S145" s="33"/>
      <c r="T145" s="33"/>
      <c r="U145" s="33"/>
      <c r="V145" s="33"/>
      <c r="W145" s="33"/>
      <c r="X145" s="33"/>
      <c r="Y145" s="33"/>
      <c r="Z145" s="33"/>
      <c r="AA145" s="33"/>
      <c r="AB145" s="33"/>
      <c r="AC145" s="33">
        <f t="shared" si="4"/>
        <v>4</v>
      </c>
      <c r="AF145" s="29">
        <f t="shared" si="5"/>
        <v>283</v>
      </c>
      <c r="AG145" s="33" t="s">
        <v>3808</v>
      </c>
      <c r="AH145" s="33" t="s">
        <v>3817</v>
      </c>
    </row>
    <row r="146" spans="1:34" s="29" customFormat="1" x14ac:dyDescent="0.25">
      <c r="A146" s="78"/>
      <c r="B146" s="71"/>
      <c r="C146" s="33" t="s">
        <v>4605</v>
      </c>
      <c r="D146" s="33"/>
      <c r="E146" s="33" t="s">
        <v>4604</v>
      </c>
      <c r="F146" s="33">
        <v>50</v>
      </c>
      <c r="G146" s="33">
        <v>1</v>
      </c>
      <c r="H146" s="33"/>
      <c r="I146" s="33"/>
      <c r="J146" s="29" t="s">
        <v>921</v>
      </c>
      <c r="K146" s="29" t="s">
        <v>2286</v>
      </c>
      <c r="L146" s="29" t="s">
        <v>812</v>
      </c>
      <c r="M146" s="33"/>
      <c r="N146" s="33"/>
      <c r="O146" s="33"/>
      <c r="P146" s="33"/>
      <c r="Q146" s="33"/>
      <c r="R146" s="33"/>
      <c r="S146" s="33"/>
      <c r="T146" s="33"/>
      <c r="U146" s="33"/>
      <c r="V146" s="33"/>
      <c r="W146" s="33"/>
      <c r="X146" s="33"/>
      <c r="Y146" s="33"/>
      <c r="Z146" s="33"/>
      <c r="AA146" s="33"/>
      <c r="AB146" s="33"/>
      <c r="AC146" s="33">
        <f t="shared" si="4"/>
        <v>3</v>
      </c>
      <c r="AF146" s="29">
        <f t="shared" si="5"/>
        <v>306</v>
      </c>
      <c r="AG146" s="33" t="s">
        <v>3808</v>
      </c>
      <c r="AH146" s="33" t="s">
        <v>3808</v>
      </c>
    </row>
    <row r="147" spans="1:34" s="29" customFormat="1" x14ac:dyDescent="0.25">
      <c r="A147" s="78"/>
      <c r="B147" s="71"/>
      <c r="C147" s="33" t="s">
        <v>4607</v>
      </c>
      <c r="D147" s="33"/>
      <c r="E147" s="33" t="s">
        <v>4606</v>
      </c>
      <c r="F147" s="33">
        <v>10</v>
      </c>
      <c r="G147" s="33">
        <v>0</v>
      </c>
      <c r="H147" s="33"/>
      <c r="I147" s="33"/>
      <c r="J147" s="33" t="s">
        <v>4608</v>
      </c>
      <c r="K147" s="33" t="s">
        <v>4609</v>
      </c>
      <c r="L147" s="33" t="s">
        <v>4610</v>
      </c>
      <c r="M147" s="33" t="s">
        <v>3277</v>
      </c>
      <c r="N147" s="33"/>
      <c r="O147" s="33"/>
      <c r="P147" s="33"/>
      <c r="Q147" s="33"/>
      <c r="R147" s="33"/>
      <c r="S147" s="33"/>
      <c r="T147" s="33"/>
      <c r="U147" s="33"/>
      <c r="V147" s="33"/>
      <c r="W147" s="33"/>
      <c r="X147" s="33"/>
      <c r="Y147" s="33"/>
      <c r="Z147" s="33"/>
      <c r="AA147" s="33"/>
      <c r="AB147" s="33"/>
      <c r="AC147" s="33">
        <f t="shared" si="4"/>
        <v>4</v>
      </c>
      <c r="AF147" s="29">
        <f t="shared" si="5"/>
        <v>168</v>
      </c>
      <c r="AG147" s="33" t="s">
        <v>3817</v>
      </c>
      <c r="AH147" s="33" t="s">
        <v>3817</v>
      </c>
    </row>
    <row r="148" spans="1:34" s="29" customFormat="1" x14ac:dyDescent="0.25">
      <c r="A148" s="78"/>
      <c r="B148" s="71"/>
      <c r="C148" s="33" t="s">
        <v>4614</v>
      </c>
      <c r="D148" s="33"/>
      <c r="E148" s="33" t="s">
        <v>4611</v>
      </c>
      <c r="F148" s="33">
        <v>25</v>
      </c>
      <c r="G148" s="33">
        <v>0</v>
      </c>
      <c r="H148" s="33"/>
      <c r="I148" s="33"/>
      <c r="J148" s="33" t="s">
        <v>4612</v>
      </c>
      <c r="K148" s="33" t="s">
        <v>4613</v>
      </c>
      <c r="L148" s="33"/>
      <c r="M148" s="33"/>
      <c r="N148" s="33"/>
      <c r="O148" s="33"/>
      <c r="P148" s="33"/>
      <c r="Q148" s="33"/>
      <c r="R148" s="33"/>
      <c r="S148" s="33"/>
      <c r="T148" s="33"/>
      <c r="U148" s="33"/>
      <c r="V148" s="33"/>
      <c r="W148" s="33"/>
      <c r="X148" s="33"/>
      <c r="Y148" s="33"/>
      <c r="Z148" s="33"/>
      <c r="AA148" s="33"/>
      <c r="AB148" s="33"/>
      <c r="AC148" s="33">
        <f t="shared" si="4"/>
        <v>2</v>
      </c>
      <c r="AF148" s="29">
        <f t="shared" si="5"/>
        <v>139</v>
      </c>
      <c r="AG148" s="33" t="s">
        <v>3817</v>
      </c>
      <c r="AH148" s="33" t="s">
        <v>3817</v>
      </c>
    </row>
    <row r="149" spans="1:34" s="29" customFormat="1" x14ac:dyDescent="0.25">
      <c r="A149" s="78"/>
      <c r="B149" s="71"/>
      <c r="C149" s="33" t="s">
        <v>4616</v>
      </c>
      <c r="D149" s="33"/>
      <c r="E149" s="33" t="s">
        <v>4615</v>
      </c>
      <c r="F149" s="33">
        <v>6</v>
      </c>
      <c r="G149" s="33">
        <v>0</v>
      </c>
      <c r="H149" s="33"/>
      <c r="I149" s="33"/>
      <c r="J149" s="33" t="s">
        <v>4617</v>
      </c>
      <c r="K149" s="33" t="s">
        <v>4618</v>
      </c>
      <c r="L149" s="33" t="s">
        <v>4619</v>
      </c>
      <c r="M149" s="33"/>
      <c r="N149" s="33"/>
      <c r="O149" s="33"/>
      <c r="P149" s="33"/>
      <c r="Q149" s="33"/>
      <c r="R149" s="33"/>
      <c r="S149" s="33"/>
      <c r="T149" s="33"/>
      <c r="U149" s="33"/>
      <c r="V149" s="33"/>
      <c r="W149" s="33"/>
      <c r="X149" s="33"/>
      <c r="Y149" s="33"/>
      <c r="Z149" s="33"/>
      <c r="AA149" s="33"/>
      <c r="AB149" s="33"/>
      <c r="AC149" s="33">
        <f t="shared" si="4"/>
        <v>3</v>
      </c>
      <c r="AF149" s="29">
        <f t="shared" si="5"/>
        <v>353</v>
      </c>
      <c r="AG149" s="33" t="s">
        <v>3817</v>
      </c>
      <c r="AH149" s="33" t="s">
        <v>3817</v>
      </c>
    </row>
    <row r="150" spans="1:34" s="29" customFormat="1" x14ac:dyDescent="0.25">
      <c r="A150" s="78"/>
      <c r="B150" s="71"/>
      <c r="C150" s="33" t="s">
        <v>4622</v>
      </c>
      <c r="D150" s="33"/>
      <c r="E150" s="33" t="s">
        <v>4620</v>
      </c>
      <c r="F150" s="33">
        <v>79</v>
      </c>
      <c r="G150" s="33">
        <v>0</v>
      </c>
      <c r="H150" s="33"/>
      <c r="I150" s="33"/>
      <c r="J150" s="29" t="s">
        <v>4621</v>
      </c>
      <c r="K150" s="29" t="s">
        <v>1013</v>
      </c>
      <c r="L150" s="33"/>
      <c r="M150" s="33"/>
      <c r="N150" s="33"/>
      <c r="O150" s="33"/>
      <c r="P150" s="33"/>
      <c r="Q150" s="33"/>
      <c r="R150" s="33"/>
      <c r="S150" s="33"/>
      <c r="T150" s="33"/>
      <c r="U150" s="33"/>
      <c r="V150" s="33"/>
      <c r="W150" s="33"/>
      <c r="X150" s="33"/>
      <c r="Y150" s="33"/>
      <c r="Z150" s="33"/>
      <c r="AA150" s="33"/>
      <c r="AB150" s="33"/>
      <c r="AC150" s="33">
        <f t="shared" si="4"/>
        <v>2</v>
      </c>
      <c r="AF150" s="29">
        <f t="shared" si="5"/>
        <v>181</v>
      </c>
      <c r="AG150" s="33" t="s">
        <v>3808</v>
      </c>
      <c r="AH150" s="33" t="s">
        <v>3808</v>
      </c>
    </row>
    <row r="151" spans="1:34" s="29" customFormat="1" x14ac:dyDescent="0.25">
      <c r="A151" s="78"/>
      <c r="B151" s="71"/>
      <c r="C151" s="33" t="s">
        <v>4624</v>
      </c>
      <c r="D151" s="33"/>
      <c r="E151" s="33" t="s">
        <v>4623</v>
      </c>
      <c r="F151" s="33">
        <v>9</v>
      </c>
      <c r="G151" s="33">
        <v>0</v>
      </c>
      <c r="H151" s="33"/>
      <c r="I151" s="33">
        <v>620</v>
      </c>
      <c r="J151" s="29" t="s">
        <v>889</v>
      </c>
      <c r="K151" s="33"/>
      <c r="L151" s="33"/>
      <c r="M151" s="33"/>
      <c r="N151" s="33"/>
      <c r="O151" s="33"/>
      <c r="P151" s="33"/>
      <c r="Q151" s="33"/>
      <c r="R151" s="33"/>
      <c r="S151" s="33"/>
      <c r="T151" s="33"/>
      <c r="U151" s="33"/>
      <c r="V151" s="33"/>
      <c r="W151" s="33"/>
      <c r="X151" s="33"/>
      <c r="Y151" s="33"/>
      <c r="Z151" s="33"/>
      <c r="AA151" s="33"/>
      <c r="AB151" s="33"/>
      <c r="AC151" s="33">
        <f t="shared" si="4"/>
        <v>1</v>
      </c>
      <c r="AF151" s="29">
        <f t="shared" si="5"/>
        <v>139</v>
      </c>
      <c r="AG151" s="33" t="s">
        <v>3808</v>
      </c>
      <c r="AH151" s="33" t="s">
        <v>3808</v>
      </c>
    </row>
    <row r="152" spans="1:34" s="29" customFormat="1" x14ac:dyDescent="0.25">
      <c r="A152" s="78"/>
      <c r="B152" s="71"/>
      <c r="C152" s="33" t="s">
        <v>4626</v>
      </c>
      <c r="D152" s="33"/>
      <c r="E152" s="33" t="s">
        <v>4625</v>
      </c>
      <c r="F152" s="33">
        <v>16</v>
      </c>
      <c r="G152" s="33">
        <v>0</v>
      </c>
      <c r="H152" s="33"/>
      <c r="I152" s="33"/>
      <c r="J152" s="29" t="s">
        <v>1021</v>
      </c>
      <c r="K152" s="29" t="s">
        <v>1022</v>
      </c>
      <c r="L152" s="29" t="s">
        <v>4627</v>
      </c>
      <c r="M152" s="29" t="s">
        <v>1023</v>
      </c>
      <c r="N152" s="33"/>
      <c r="O152" s="33"/>
      <c r="P152" s="33"/>
      <c r="Q152" s="33"/>
      <c r="R152" s="33"/>
      <c r="S152" s="33"/>
      <c r="T152" s="33"/>
      <c r="U152" s="33"/>
      <c r="V152" s="33"/>
      <c r="W152" s="33"/>
      <c r="X152" s="33"/>
      <c r="Y152" s="33"/>
      <c r="Z152" s="33"/>
      <c r="AA152" s="33"/>
      <c r="AB152" s="33"/>
      <c r="AC152" s="33">
        <f t="shared" si="4"/>
        <v>4</v>
      </c>
      <c r="AF152" s="29">
        <f t="shared" si="5"/>
        <v>393</v>
      </c>
      <c r="AG152" s="33" t="s">
        <v>3808</v>
      </c>
      <c r="AH152" s="33" t="s">
        <v>3880</v>
      </c>
    </row>
    <row r="153" spans="1:34" s="29" customFormat="1" x14ac:dyDescent="0.25">
      <c r="A153" s="78"/>
      <c r="B153" s="71"/>
      <c r="C153" s="33" t="s">
        <v>4629</v>
      </c>
      <c r="D153" s="33"/>
      <c r="E153" s="33" t="s">
        <v>4628</v>
      </c>
      <c r="F153" s="33">
        <v>15</v>
      </c>
      <c r="G153" s="33">
        <v>2</v>
      </c>
      <c r="H153" s="33"/>
      <c r="I153" s="33">
        <v>2256</v>
      </c>
      <c r="J153" s="33" t="s">
        <v>4630</v>
      </c>
      <c r="K153" s="29" t="s">
        <v>2763</v>
      </c>
      <c r="L153" s="33" t="s">
        <v>4631</v>
      </c>
      <c r="M153" s="29" t="s">
        <v>2764</v>
      </c>
      <c r="N153" s="29" t="s">
        <v>4632</v>
      </c>
      <c r="O153" s="29" t="s">
        <v>4633</v>
      </c>
      <c r="P153" s="29" t="s">
        <v>4634</v>
      </c>
      <c r="Q153" s="29" t="s">
        <v>97</v>
      </c>
      <c r="R153" s="29" t="s">
        <v>2734</v>
      </c>
      <c r="S153" s="29" t="s">
        <v>4635</v>
      </c>
      <c r="T153" s="33" t="s">
        <v>4636</v>
      </c>
      <c r="U153" s="33" t="s">
        <v>4637</v>
      </c>
      <c r="V153" s="33" t="s">
        <v>4612</v>
      </c>
      <c r="W153" s="33" t="s">
        <v>4638</v>
      </c>
      <c r="X153" s="33" t="s">
        <v>4639</v>
      </c>
      <c r="Y153" s="33"/>
      <c r="Z153" s="33"/>
      <c r="AA153" s="33"/>
      <c r="AB153" s="33"/>
      <c r="AC153" s="33">
        <f t="shared" si="4"/>
        <v>15</v>
      </c>
      <c r="AF153" s="29">
        <f t="shared" si="5"/>
        <v>1139</v>
      </c>
      <c r="AG153" s="33" t="s">
        <v>3808</v>
      </c>
      <c r="AH153" s="33" t="s">
        <v>3808</v>
      </c>
    </row>
    <row r="154" spans="1:34" s="29" customFormat="1" x14ac:dyDescent="0.25">
      <c r="A154" s="78"/>
      <c r="B154" s="71"/>
      <c r="C154" s="33" t="s">
        <v>4642</v>
      </c>
      <c r="D154" s="33"/>
      <c r="E154" s="33" t="s">
        <v>4641</v>
      </c>
      <c r="F154" s="33">
        <v>11</v>
      </c>
      <c r="G154" s="33">
        <v>0</v>
      </c>
      <c r="H154" s="33"/>
      <c r="I154" s="33"/>
      <c r="J154" s="29" t="s">
        <v>1028</v>
      </c>
      <c r="K154" s="29" t="s">
        <v>1029</v>
      </c>
      <c r="L154" s="29" t="s">
        <v>513</v>
      </c>
      <c r="M154" s="29" t="s">
        <v>1031</v>
      </c>
      <c r="N154" s="29" t="s">
        <v>1030</v>
      </c>
      <c r="O154" s="29" t="s">
        <v>1032</v>
      </c>
      <c r="P154" s="29" t="s">
        <v>4643</v>
      </c>
      <c r="Q154" s="29" t="s">
        <v>4644</v>
      </c>
      <c r="R154" s="29" t="s">
        <v>4645</v>
      </c>
      <c r="S154" s="29" t="s">
        <v>4646</v>
      </c>
      <c r="T154" s="29" t="s">
        <v>4647</v>
      </c>
      <c r="U154" s="29" t="s">
        <v>4648</v>
      </c>
      <c r="V154" s="29" t="s">
        <v>883</v>
      </c>
      <c r="W154" s="29" t="s">
        <v>4649</v>
      </c>
      <c r="X154" s="33"/>
      <c r="Y154" s="33"/>
      <c r="Z154" s="33"/>
      <c r="AA154" s="33"/>
      <c r="AB154" s="33"/>
      <c r="AC154" s="33">
        <f t="shared" si="4"/>
        <v>14</v>
      </c>
      <c r="AF154" s="29">
        <f t="shared" si="5"/>
        <v>313</v>
      </c>
      <c r="AG154" s="33" t="s">
        <v>3808</v>
      </c>
      <c r="AH154" s="33" t="s">
        <v>3880</v>
      </c>
    </row>
    <row r="155" spans="1:34" s="29" customFormat="1" x14ac:dyDescent="0.25">
      <c r="A155" s="78"/>
      <c r="B155" s="71"/>
      <c r="C155" s="33" t="s">
        <v>4651</v>
      </c>
      <c r="D155" s="33"/>
      <c r="E155" s="33" t="s">
        <v>4650</v>
      </c>
      <c r="F155" s="33">
        <v>31</v>
      </c>
      <c r="G155" s="33">
        <v>1</v>
      </c>
      <c r="H155" s="33"/>
      <c r="I155" s="33">
        <v>1217</v>
      </c>
      <c r="J155" s="29" t="s">
        <v>1035</v>
      </c>
      <c r="K155" s="29" t="s">
        <v>1036</v>
      </c>
      <c r="L155" s="29" t="s">
        <v>280</v>
      </c>
      <c r="M155" s="29" t="s">
        <v>1038</v>
      </c>
      <c r="N155" s="29" t="s">
        <v>1037</v>
      </c>
      <c r="O155" s="29" t="s">
        <v>1039</v>
      </c>
      <c r="P155" s="29" t="s">
        <v>4652</v>
      </c>
      <c r="Q155" s="29" t="s">
        <v>4653</v>
      </c>
      <c r="R155" s="29" t="s">
        <v>4654</v>
      </c>
      <c r="S155" s="29" t="s">
        <v>4655</v>
      </c>
      <c r="T155" s="29" t="s">
        <v>4244</v>
      </c>
      <c r="U155" s="33"/>
      <c r="V155" s="33"/>
      <c r="W155" s="33"/>
      <c r="X155" s="33"/>
      <c r="Y155" s="33"/>
      <c r="Z155" s="33"/>
      <c r="AA155" s="33"/>
      <c r="AB155" s="33"/>
      <c r="AC155" s="33">
        <f t="shared" si="4"/>
        <v>11</v>
      </c>
      <c r="AF155" s="29">
        <f t="shared" si="5"/>
        <v>414</v>
      </c>
      <c r="AG155" s="33" t="s">
        <v>3808</v>
      </c>
      <c r="AH155" s="33" t="s">
        <v>3880</v>
      </c>
    </row>
    <row r="156" spans="1:34" s="29" customFormat="1" x14ac:dyDescent="0.25">
      <c r="A156" s="78"/>
      <c r="B156" s="71"/>
      <c r="C156" s="33" t="s">
        <v>4658</v>
      </c>
      <c r="D156" s="33"/>
      <c r="E156" s="33" t="s">
        <v>4656</v>
      </c>
      <c r="F156" s="33">
        <v>21</v>
      </c>
      <c r="G156" s="33">
        <v>0</v>
      </c>
      <c r="H156" s="33"/>
      <c r="I156" s="33"/>
      <c r="J156" s="29" t="s">
        <v>1043</v>
      </c>
      <c r="K156" s="29" t="s">
        <v>1044</v>
      </c>
      <c r="L156" s="29" t="s">
        <v>4657</v>
      </c>
      <c r="M156" s="33"/>
      <c r="N156" s="33"/>
      <c r="O156" s="33"/>
      <c r="P156" s="33"/>
      <c r="Q156" s="33"/>
      <c r="R156" s="33"/>
      <c r="S156" s="33"/>
      <c r="T156" s="33"/>
      <c r="U156" s="33"/>
      <c r="V156" s="33"/>
      <c r="W156" s="33"/>
      <c r="X156" s="33"/>
      <c r="Y156" s="33"/>
      <c r="Z156" s="33"/>
      <c r="AA156" s="33"/>
      <c r="AB156" s="33"/>
      <c r="AC156" s="33">
        <f t="shared" si="4"/>
        <v>3</v>
      </c>
      <c r="AF156" s="29">
        <f t="shared" si="5"/>
        <v>399</v>
      </c>
      <c r="AG156" s="33" t="s">
        <v>3808</v>
      </c>
      <c r="AH156" s="33" t="s">
        <v>3880</v>
      </c>
    </row>
    <row r="157" spans="1:34" s="29" customFormat="1" x14ac:dyDescent="0.25">
      <c r="A157" s="78"/>
      <c r="B157" s="71"/>
      <c r="C157" s="33" t="s">
        <v>4660</v>
      </c>
      <c r="D157" s="33"/>
      <c r="E157" s="33" t="s">
        <v>4659</v>
      </c>
      <c r="F157" s="33">
        <v>68</v>
      </c>
      <c r="G157" s="33">
        <v>0</v>
      </c>
      <c r="H157" s="33"/>
      <c r="I157" s="33"/>
      <c r="J157" s="29" t="s">
        <v>698</v>
      </c>
      <c r="K157" s="29" t="s">
        <v>1048</v>
      </c>
      <c r="L157" s="29" t="s">
        <v>4661</v>
      </c>
      <c r="M157" s="29" t="s">
        <v>1050</v>
      </c>
      <c r="N157" s="29" t="s">
        <v>1049</v>
      </c>
      <c r="O157" s="29" t="s">
        <v>1051</v>
      </c>
      <c r="P157" s="29" t="s">
        <v>4662</v>
      </c>
      <c r="Q157" s="33"/>
      <c r="R157" s="33"/>
      <c r="S157" s="33"/>
      <c r="T157" s="33"/>
      <c r="U157" s="33"/>
      <c r="V157" s="33"/>
      <c r="W157" s="33"/>
      <c r="X157" s="33"/>
      <c r="Y157" s="33"/>
      <c r="Z157" s="33"/>
      <c r="AA157" s="33"/>
      <c r="AB157" s="33"/>
      <c r="AC157" s="33">
        <f t="shared" si="4"/>
        <v>7</v>
      </c>
      <c r="AF157" s="29">
        <f t="shared" si="5"/>
        <v>388</v>
      </c>
      <c r="AG157" s="33" t="s">
        <v>3808</v>
      </c>
      <c r="AH157" s="33" t="s">
        <v>3808</v>
      </c>
    </row>
    <row r="158" spans="1:34" s="29" customFormat="1" x14ac:dyDescent="0.25">
      <c r="A158" s="78"/>
      <c r="B158" s="71"/>
      <c r="C158" s="33" t="s">
        <v>4665</v>
      </c>
      <c r="D158" s="33"/>
      <c r="E158" s="33" t="s">
        <v>4663</v>
      </c>
      <c r="F158" s="33">
        <v>26</v>
      </c>
      <c r="G158" s="33">
        <v>0</v>
      </c>
      <c r="H158" s="33"/>
      <c r="I158" s="33"/>
      <c r="J158" s="29" t="s">
        <v>1055</v>
      </c>
      <c r="K158" s="29" t="s">
        <v>1056</v>
      </c>
      <c r="L158" s="29" t="s">
        <v>4664</v>
      </c>
      <c r="M158" s="33"/>
      <c r="N158" s="33"/>
      <c r="O158" s="33"/>
      <c r="P158" s="33"/>
      <c r="Q158" s="33"/>
      <c r="R158" s="33"/>
      <c r="S158" s="33"/>
      <c r="T158" s="33"/>
      <c r="U158" s="33"/>
      <c r="V158" s="33"/>
      <c r="W158" s="33"/>
      <c r="X158" s="33"/>
      <c r="Y158" s="33"/>
      <c r="Z158" s="33"/>
      <c r="AA158" s="33"/>
      <c r="AB158" s="33"/>
      <c r="AC158" s="33">
        <f t="shared" si="4"/>
        <v>3</v>
      </c>
      <c r="AF158" s="29">
        <f t="shared" si="5"/>
        <v>197</v>
      </c>
      <c r="AG158" s="33" t="s">
        <v>3808</v>
      </c>
      <c r="AH158" s="33" t="s">
        <v>3880</v>
      </c>
    </row>
    <row r="159" spans="1:34" s="29" customFormat="1" x14ac:dyDescent="0.25">
      <c r="A159" s="78"/>
      <c r="B159" s="71"/>
      <c r="C159" s="33" t="s">
        <v>4667</v>
      </c>
      <c r="D159" s="33"/>
      <c r="E159" s="33" t="s">
        <v>4666</v>
      </c>
      <c r="F159" s="33">
        <v>13</v>
      </c>
      <c r="G159" s="33">
        <v>1</v>
      </c>
      <c r="H159" s="33"/>
      <c r="I159" s="33">
        <v>858</v>
      </c>
      <c r="J159" s="29" t="s">
        <v>1059</v>
      </c>
      <c r="K159" s="29" t="s">
        <v>1060</v>
      </c>
      <c r="L159" s="29" t="s">
        <v>173</v>
      </c>
      <c r="M159" s="29" t="s">
        <v>1061</v>
      </c>
      <c r="N159" s="29" t="s">
        <v>563</v>
      </c>
      <c r="O159" s="29" t="s">
        <v>1062</v>
      </c>
      <c r="P159" s="29" t="s">
        <v>4668</v>
      </c>
      <c r="Q159" s="33"/>
      <c r="R159" s="33"/>
      <c r="S159" s="33"/>
      <c r="T159" s="33"/>
      <c r="U159" s="33"/>
      <c r="V159" s="33"/>
      <c r="W159" s="33"/>
      <c r="X159" s="33"/>
      <c r="Y159" s="33"/>
      <c r="Z159" s="33"/>
      <c r="AA159" s="33"/>
      <c r="AB159" s="33"/>
      <c r="AC159" s="33">
        <f t="shared" si="4"/>
        <v>7</v>
      </c>
      <c r="AF159" s="29">
        <f t="shared" si="5"/>
        <v>489</v>
      </c>
      <c r="AG159" s="33" t="s">
        <v>3808</v>
      </c>
      <c r="AH159" s="33" t="s">
        <v>3880</v>
      </c>
    </row>
    <row r="160" spans="1:34" s="4" customFormat="1" x14ac:dyDescent="0.25">
      <c r="A160" s="79"/>
      <c r="B160" s="72"/>
      <c r="C160" s="22" t="s">
        <v>4672</v>
      </c>
      <c r="D160" s="22"/>
      <c r="E160" s="22" t="s">
        <v>1064</v>
      </c>
      <c r="F160" s="22">
        <v>11</v>
      </c>
      <c r="G160" s="22">
        <v>0</v>
      </c>
      <c r="H160" s="22"/>
      <c r="I160" s="22"/>
      <c r="J160" s="4" t="s">
        <v>883</v>
      </c>
      <c r="K160" s="4" t="s">
        <v>1066</v>
      </c>
      <c r="L160" s="4" t="s">
        <v>4669</v>
      </c>
      <c r="M160" s="4" t="s">
        <v>1067</v>
      </c>
      <c r="N160" s="4" t="s">
        <v>1032</v>
      </c>
      <c r="O160" s="4" t="s">
        <v>1068</v>
      </c>
      <c r="P160" s="4" t="s">
        <v>4645</v>
      </c>
      <c r="Q160" s="4" t="s">
        <v>4646</v>
      </c>
      <c r="R160" s="4" t="s">
        <v>4670</v>
      </c>
      <c r="S160" s="4" t="s">
        <v>4671</v>
      </c>
      <c r="T160" s="22"/>
      <c r="U160" s="22"/>
      <c r="V160" s="22"/>
      <c r="W160" s="22"/>
      <c r="X160" s="22"/>
      <c r="Y160" s="22"/>
      <c r="Z160" s="22"/>
      <c r="AA160" s="22"/>
      <c r="AB160" s="22"/>
      <c r="AC160" s="22">
        <f t="shared" si="4"/>
        <v>10</v>
      </c>
      <c r="AF160" s="4">
        <f t="shared" si="5"/>
        <v>394</v>
      </c>
      <c r="AG160" s="22" t="s">
        <v>3808</v>
      </c>
      <c r="AH160" s="22" t="s">
        <v>3880</v>
      </c>
    </row>
    <row r="161" spans="1:35" x14ac:dyDescent="0.25">
      <c r="A161" s="80" t="s">
        <v>3877</v>
      </c>
      <c r="B161" s="73">
        <f>COUNTA(C161:C171)</f>
        <v>11</v>
      </c>
      <c r="C161" s="20" t="s">
        <v>4676</v>
      </c>
      <c r="E161" s="20" t="s">
        <v>4675</v>
      </c>
      <c r="F161" s="20">
        <v>21</v>
      </c>
      <c r="G161" s="20">
        <v>0</v>
      </c>
      <c r="I161" s="20">
        <v>2385</v>
      </c>
      <c r="J161" t="s">
        <v>2733</v>
      </c>
      <c r="K161" t="s">
        <v>2734</v>
      </c>
      <c r="L161" t="s">
        <v>2764</v>
      </c>
      <c r="M161" t="s">
        <v>2333</v>
      </c>
      <c r="N161" t="s">
        <v>2771</v>
      </c>
      <c r="O161" t="s">
        <v>2766</v>
      </c>
      <c r="P161" t="s">
        <v>2772</v>
      </c>
      <c r="Q161" t="s">
        <v>2773</v>
      </c>
      <c r="R161" t="s">
        <v>2734</v>
      </c>
      <c r="S161" t="s">
        <v>2734</v>
      </c>
      <c r="T161" t="s">
        <v>2774</v>
      </c>
      <c r="U161" t="s">
        <v>2767</v>
      </c>
      <c r="AC161" s="33">
        <f t="shared" si="4"/>
        <v>12</v>
      </c>
      <c r="AF161" s="29">
        <f t="shared" si="5"/>
        <v>1146</v>
      </c>
      <c r="AG161" s="20" t="s">
        <v>3808</v>
      </c>
      <c r="AH161" s="20" t="s">
        <v>3808</v>
      </c>
    </row>
    <row r="162" spans="1:35" x14ac:dyDescent="0.25">
      <c r="A162" s="80"/>
      <c r="B162" s="73"/>
      <c r="C162" s="20" t="s">
        <v>4678</v>
      </c>
      <c r="E162" s="20" t="s">
        <v>4677</v>
      </c>
      <c r="F162" s="20">
        <v>50</v>
      </c>
      <c r="G162" s="20">
        <v>1</v>
      </c>
      <c r="I162" s="20">
        <v>3085</v>
      </c>
      <c r="J162" t="s">
        <v>4679</v>
      </c>
      <c r="K162" s="20" t="s">
        <v>4680</v>
      </c>
      <c r="L162" s="20" t="s">
        <v>4681</v>
      </c>
      <c r="M162" s="20" t="s">
        <v>4682</v>
      </c>
      <c r="N162" s="20" t="s">
        <v>1073</v>
      </c>
      <c r="O162" s="20" t="s">
        <v>4683</v>
      </c>
      <c r="P162" s="20" t="s">
        <v>4684</v>
      </c>
      <c r="Q162" s="20" t="s">
        <v>4685</v>
      </c>
      <c r="R162" s="20" t="s">
        <v>4686</v>
      </c>
      <c r="S162" s="20" t="s">
        <v>4687</v>
      </c>
      <c r="T162" s="20" t="s">
        <v>4688</v>
      </c>
      <c r="U162" s="20" t="s">
        <v>4689</v>
      </c>
      <c r="V162" s="20" t="s">
        <v>4690</v>
      </c>
      <c r="AC162" s="33">
        <f t="shared" si="4"/>
        <v>13</v>
      </c>
      <c r="AF162" s="29">
        <f t="shared" si="5"/>
        <v>597</v>
      </c>
      <c r="AG162" s="20" t="s">
        <v>3808</v>
      </c>
      <c r="AH162" s="20" t="s">
        <v>3880</v>
      </c>
    </row>
    <row r="163" spans="1:35" x14ac:dyDescent="0.25">
      <c r="A163" s="80"/>
      <c r="B163" s="73"/>
      <c r="C163" s="20" t="s">
        <v>4695</v>
      </c>
      <c r="E163" s="20" t="s">
        <v>4691</v>
      </c>
      <c r="F163" s="20">
        <v>42</v>
      </c>
      <c r="G163" s="20">
        <v>0</v>
      </c>
      <c r="J163" s="20" t="s">
        <v>1044</v>
      </c>
      <c r="K163" s="20" t="s">
        <v>4692</v>
      </c>
      <c r="L163" s="20" t="s">
        <v>4693</v>
      </c>
      <c r="M163" s="20" t="s">
        <v>4694</v>
      </c>
      <c r="AC163" s="33">
        <f t="shared" si="4"/>
        <v>4</v>
      </c>
      <c r="AF163" s="29">
        <f t="shared" si="5"/>
        <v>386</v>
      </c>
      <c r="AG163" s="20" t="s">
        <v>3880</v>
      </c>
      <c r="AH163" s="20" t="s">
        <v>3880</v>
      </c>
    </row>
    <row r="164" spans="1:35" x14ac:dyDescent="0.25">
      <c r="A164" s="80"/>
      <c r="B164" s="73"/>
      <c r="C164" s="20" t="s">
        <v>4699</v>
      </c>
      <c r="E164" s="20" t="s">
        <v>4696</v>
      </c>
      <c r="F164" s="20">
        <v>18</v>
      </c>
      <c r="G164" s="20">
        <v>0</v>
      </c>
      <c r="J164" s="20" t="s">
        <v>4697</v>
      </c>
      <c r="K164" s="20" t="s">
        <v>4124</v>
      </c>
      <c r="L164" s="20" t="s">
        <v>4698</v>
      </c>
      <c r="M164" s="20" t="s">
        <v>4243</v>
      </c>
      <c r="N164" s="20" t="s">
        <v>4700</v>
      </c>
      <c r="O164" s="20" t="s">
        <v>621</v>
      </c>
      <c r="P164" s="20" t="s">
        <v>4701</v>
      </c>
      <c r="Q164" s="20" t="s">
        <v>4702</v>
      </c>
      <c r="R164" s="20" t="s">
        <v>4593</v>
      </c>
      <c r="AC164" s="33">
        <f t="shared" si="4"/>
        <v>9</v>
      </c>
      <c r="AF164" s="29">
        <f t="shared" si="5"/>
        <v>368</v>
      </c>
      <c r="AG164" s="20" t="s">
        <v>3880</v>
      </c>
      <c r="AH164" s="20" t="s">
        <v>3880</v>
      </c>
    </row>
    <row r="165" spans="1:35" x14ac:dyDescent="0.25">
      <c r="A165" s="80"/>
      <c r="B165" s="73"/>
      <c r="C165" s="20" t="s">
        <v>4703</v>
      </c>
      <c r="E165" s="20" t="s">
        <v>2284</v>
      </c>
      <c r="F165" s="20">
        <v>19</v>
      </c>
      <c r="G165" s="20">
        <v>0</v>
      </c>
      <c r="J165" t="s">
        <v>2775</v>
      </c>
      <c r="K165" t="s">
        <v>2776</v>
      </c>
      <c r="L165" t="s">
        <v>2777</v>
      </c>
      <c r="M165" t="s">
        <v>2778</v>
      </c>
      <c r="N165" t="s">
        <v>2779</v>
      </c>
      <c r="O165" t="s">
        <v>2780</v>
      </c>
      <c r="P165" t="s">
        <v>2781</v>
      </c>
      <c r="Q165" t="s">
        <v>2782</v>
      </c>
      <c r="R165" t="s">
        <v>2783</v>
      </c>
      <c r="S165" t="s">
        <v>2784</v>
      </c>
      <c r="T165" t="s">
        <v>2785</v>
      </c>
      <c r="U165" t="s">
        <v>2786</v>
      </c>
      <c r="V165" t="s">
        <v>2787</v>
      </c>
      <c r="W165" t="s">
        <v>2788</v>
      </c>
      <c r="X165" t="s">
        <v>2789</v>
      </c>
      <c r="Y165" t="s">
        <v>2790</v>
      </c>
      <c r="Z165" t="s">
        <v>2791</v>
      </c>
      <c r="AA165" t="s">
        <v>2792</v>
      </c>
      <c r="AB165" t="s">
        <v>2793</v>
      </c>
      <c r="AC165" s="33">
        <f t="shared" si="4"/>
        <v>19</v>
      </c>
      <c r="AF165" s="29">
        <f t="shared" si="5"/>
        <v>857</v>
      </c>
      <c r="AG165" s="20" t="s">
        <v>3808</v>
      </c>
      <c r="AH165" s="20" t="s">
        <v>3808</v>
      </c>
    </row>
    <row r="166" spans="1:35" x14ac:dyDescent="0.25">
      <c r="A166" s="80"/>
      <c r="B166" s="73"/>
      <c r="C166" s="20" t="s">
        <v>4710</v>
      </c>
      <c r="E166" s="20" t="s">
        <v>4704</v>
      </c>
      <c r="F166" s="20">
        <v>9</v>
      </c>
      <c r="G166" s="20">
        <v>0</v>
      </c>
      <c r="J166" s="20" t="s">
        <v>4187</v>
      </c>
      <c r="K166" s="20" t="s">
        <v>280</v>
      </c>
      <c r="L166" s="20" t="s">
        <v>4705</v>
      </c>
      <c r="M166" s="20" t="s">
        <v>4593</v>
      </c>
      <c r="N166" s="20" t="s">
        <v>4706</v>
      </c>
      <c r="O166" s="20" t="s">
        <v>4707</v>
      </c>
      <c r="P166" s="20" t="s">
        <v>4708</v>
      </c>
      <c r="Q166" s="20" t="s">
        <v>4709</v>
      </c>
      <c r="AC166" s="33">
        <f t="shared" si="4"/>
        <v>8</v>
      </c>
      <c r="AF166" s="29">
        <f t="shared" si="5"/>
        <v>316</v>
      </c>
      <c r="AG166" s="20" t="s">
        <v>3880</v>
      </c>
      <c r="AH166" s="20" t="s">
        <v>3880</v>
      </c>
    </row>
    <row r="167" spans="1:35" x14ac:dyDescent="0.25">
      <c r="A167" s="80"/>
      <c r="B167" s="73"/>
      <c r="C167" s="20" t="s">
        <v>4718</v>
      </c>
      <c r="E167" s="20" t="s">
        <v>4711</v>
      </c>
      <c r="F167" s="20">
        <v>8</v>
      </c>
      <c r="G167" s="20">
        <v>0</v>
      </c>
      <c r="J167" s="20" t="s">
        <v>1044</v>
      </c>
      <c r="K167" s="20" t="s">
        <v>4712</v>
      </c>
      <c r="L167" s="20" t="s">
        <v>4713</v>
      </c>
      <c r="M167" s="20" t="s">
        <v>4714</v>
      </c>
      <c r="N167" s="20" t="s">
        <v>238</v>
      </c>
      <c r="O167" s="20" t="s">
        <v>4715</v>
      </c>
      <c r="P167" s="20" t="s">
        <v>4716</v>
      </c>
      <c r="Q167" s="20" t="s">
        <v>4717</v>
      </c>
      <c r="R167" s="20" t="s">
        <v>4225</v>
      </c>
      <c r="AC167" s="33">
        <f t="shared" si="4"/>
        <v>9</v>
      </c>
      <c r="AF167" s="29">
        <f t="shared" si="5"/>
        <v>237</v>
      </c>
      <c r="AG167" s="20" t="s">
        <v>3880</v>
      </c>
      <c r="AH167" s="20" t="s">
        <v>3880</v>
      </c>
    </row>
    <row r="168" spans="1:35" x14ac:dyDescent="0.25">
      <c r="A168" s="80"/>
      <c r="B168" s="73"/>
      <c r="C168" s="20" t="s">
        <v>4720</v>
      </c>
      <c r="E168" s="20" t="s">
        <v>4719</v>
      </c>
      <c r="F168" s="20">
        <v>36</v>
      </c>
      <c r="G168" s="20">
        <v>0</v>
      </c>
      <c r="J168" t="s">
        <v>1080</v>
      </c>
      <c r="K168" t="s">
        <v>1081</v>
      </c>
      <c r="L168" t="s">
        <v>4674</v>
      </c>
      <c r="AC168" s="33">
        <f t="shared" si="4"/>
        <v>3</v>
      </c>
      <c r="AF168" s="29">
        <f t="shared" si="5"/>
        <v>228</v>
      </c>
      <c r="AG168" s="20" t="s">
        <v>3808</v>
      </c>
      <c r="AH168" s="20" t="s">
        <v>3880</v>
      </c>
    </row>
    <row r="169" spans="1:35" x14ac:dyDescent="0.25">
      <c r="A169" s="80"/>
      <c r="B169" s="73"/>
      <c r="C169" s="20" t="s">
        <v>4725</v>
      </c>
      <c r="E169" s="20" t="s">
        <v>1084</v>
      </c>
      <c r="F169" s="20">
        <v>67</v>
      </c>
      <c r="G169" s="20">
        <v>0</v>
      </c>
      <c r="J169" t="s">
        <v>1086</v>
      </c>
      <c r="K169" t="s">
        <v>1087</v>
      </c>
      <c r="L169" t="s">
        <v>4721</v>
      </c>
      <c r="M169" t="s">
        <v>1089</v>
      </c>
      <c r="N169" t="s">
        <v>1088</v>
      </c>
      <c r="O169" t="s">
        <v>1090</v>
      </c>
      <c r="P169" t="s">
        <v>4722</v>
      </c>
      <c r="Q169" t="s">
        <v>4723</v>
      </c>
      <c r="R169" t="s">
        <v>1060</v>
      </c>
      <c r="S169" t="s">
        <v>4724</v>
      </c>
      <c r="AC169" s="33">
        <f t="shared" si="4"/>
        <v>10</v>
      </c>
      <c r="AF169" s="29">
        <f t="shared" si="5"/>
        <v>375</v>
      </c>
      <c r="AG169" s="20" t="s">
        <v>3808</v>
      </c>
      <c r="AH169" s="20" t="s">
        <v>3880</v>
      </c>
    </row>
    <row r="170" spans="1:35" x14ac:dyDescent="0.25">
      <c r="A170" s="80"/>
      <c r="B170" s="73"/>
      <c r="C170" s="20" t="s">
        <v>4731</v>
      </c>
      <c r="E170" s="20" t="s">
        <v>4726</v>
      </c>
      <c r="F170" s="20">
        <v>14</v>
      </c>
      <c r="G170" s="20">
        <v>0</v>
      </c>
      <c r="J170" s="20" t="s">
        <v>4727</v>
      </c>
      <c r="K170" s="20" t="s">
        <v>4728</v>
      </c>
      <c r="L170" s="20" t="s">
        <v>4274</v>
      </c>
      <c r="M170" s="20" t="s">
        <v>4729</v>
      </c>
      <c r="N170" s="20" t="s">
        <v>4730</v>
      </c>
      <c r="AC170" s="33">
        <f t="shared" si="4"/>
        <v>5</v>
      </c>
      <c r="AF170" s="29">
        <f t="shared" si="5"/>
        <v>233</v>
      </c>
      <c r="AG170" s="20" t="s">
        <v>3880</v>
      </c>
      <c r="AH170" s="20" t="s">
        <v>3880</v>
      </c>
    </row>
    <row r="171" spans="1:35" x14ac:dyDescent="0.25">
      <c r="A171" s="80"/>
      <c r="B171" s="73"/>
      <c r="C171" s="20" t="s">
        <v>4733</v>
      </c>
      <c r="E171" s="20" t="s">
        <v>4732</v>
      </c>
      <c r="F171" s="20">
        <v>43</v>
      </c>
      <c r="G171" s="20">
        <v>0</v>
      </c>
      <c r="J171" t="s">
        <v>2391</v>
      </c>
      <c r="K171" t="s">
        <v>2794</v>
      </c>
      <c r="L171" t="s">
        <v>2795</v>
      </c>
      <c r="M171" t="s">
        <v>2411</v>
      </c>
      <c r="N171" t="s">
        <v>2732</v>
      </c>
      <c r="O171" t="s">
        <v>2796</v>
      </c>
      <c r="P171" t="s">
        <v>2797</v>
      </c>
      <c r="Q171" t="s">
        <v>2798</v>
      </c>
      <c r="R171" t="s">
        <v>2799</v>
      </c>
      <c r="S171" t="s">
        <v>2800</v>
      </c>
      <c r="T171" t="s">
        <v>2801</v>
      </c>
      <c r="U171" t="s">
        <v>2802</v>
      </c>
      <c r="AC171" s="33">
        <f t="shared" si="4"/>
        <v>12</v>
      </c>
      <c r="AF171" s="29">
        <f t="shared" si="5"/>
        <v>459</v>
      </c>
      <c r="AG171" s="20" t="s">
        <v>3808</v>
      </c>
      <c r="AH171" s="20" t="s">
        <v>3808</v>
      </c>
    </row>
    <row r="172" spans="1:35" x14ac:dyDescent="0.25">
      <c r="AC172" s="33"/>
    </row>
    <row r="173" spans="1:35" x14ac:dyDescent="0.25">
      <c r="A173" s="11"/>
      <c r="B173" s="11"/>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c r="AC173" s="22"/>
      <c r="AD173" s="4"/>
      <c r="AE173" s="4"/>
      <c r="AF173" s="4"/>
      <c r="AG173" s="4"/>
      <c r="AH173" s="4"/>
      <c r="AI173" s="4"/>
    </row>
    <row r="174" spans="1:35" x14ac:dyDescent="0.25">
      <c r="A174" t="s">
        <v>2422</v>
      </c>
      <c r="B174"/>
      <c r="C174" s="7">
        <f>AVERAGE(F2:F171)</f>
        <v>51.170588235294119</v>
      </c>
      <c r="D174" s="7"/>
    </row>
    <row r="175" spans="1:35" x14ac:dyDescent="0.25">
      <c r="A175" t="s">
        <v>2289</v>
      </c>
      <c r="B175"/>
      <c r="C175" s="7">
        <f>AVERAGE(G2:G171)</f>
        <v>0.55294117647058827</v>
      </c>
      <c r="D175" s="7"/>
    </row>
    <row r="176" spans="1:35" x14ac:dyDescent="0.25">
      <c r="A176" t="s">
        <v>2423</v>
      </c>
      <c r="B176"/>
      <c r="C176" s="24">
        <f>AVERAGE(I2:I171)</f>
        <v>1776.5714285714287</v>
      </c>
      <c r="D176" s="24"/>
    </row>
    <row r="177" spans="1:4" x14ac:dyDescent="0.25">
      <c r="A177" t="s">
        <v>2299</v>
      </c>
      <c r="B177"/>
      <c r="C177" s="7">
        <f>AVERAGE(B2:B171)</f>
        <v>13.076923076923077</v>
      </c>
      <c r="D177" s="7"/>
    </row>
    <row r="179" spans="1:4" x14ac:dyDescent="0.25">
      <c r="A179" s="10" t="s">
        <v>5215</v>
      </c>
      <c r="C179" s="20">
        <f>AVERAGE(AC2:AC171)</f>
        <v>3.7352941176470589</v>
      </c>
    </row>
  </sheetData>
  <mergeCells count="26">
    <mergeCell ref="A138:A160"/>
    <mergeCell ref="B138:B160"/>
    <mergeCell ref="A161:A171"/>
    <mergeCell ref="B161:B171"/>
    <mergeCell ref="A48:A62"/>
    <mergeCell ref="B48:B62"/>
    <mergeCell ref="A63:A73"/>
    <mergeCell ref="B63:B73"/>
    <mergeCell ref="A127:A137"/>
    <mergeCell ref="B127:B137"/>
    <mergeCell ref="A74:A87"/>
    <mergeCell ref="B74:B87"/>
    <mergeCell ref="A106:A118"/>
    <mergeCell ref="B106:B118"/>
    <mergeCell ref="A119:A126"/>
    <mergeCell ref="B119:B126"/>
    <mergeCell ref="A88:A96"/>
    <mergeCell ref="B88:B96"/>
    <mergeCell ref="A97:A105"/>
    <mergeCell ref="B97:B105"/>
    <mergeCell ref="A2:A17"/>
    <mergeCell ref="B2:B17"/>
    <mergeCell ref="A18:A32"/>
    <mergeCell ref="B18:B32"/>
    <mergeCell ref="A33:A47"/>
    <mergeCell ref="B33:B47"/>
  </mergeCells>
  <phoneticPr fontId="2" type="noConversion"/>
  <pageMargins left="0.7" right="0.7" top="0.75" bottom="0.75" header="0.3" footer="0.3"/>
  <pageSetup paperSize="9" orientation="portrait" horizontalDpi="4294967293"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C77133-4BC9-4893-9FF1-4EDF356DAC42}">
  <dimension ref="A1:AI64"/>
  <sheetViews>
    <sheetView topLeftCell="A47" zoomScale="84" zoomScaleNormal="84" workbookViewId="0">
      <selection activeCell="E65" sqref="E65"/>
    </sheetView>
  </sheetViews>
  <sheetFormatPr defaultRowHeight="15" x14ac:dyDescent="0.25"/>
  <cols>
    <col min="2" max="2" width="11.28515625" customWidth="1"/>
    <col min="4" max="4" width="9.140625" customWidth="1"/>
    <col min="5" max="5" width="11.140625" customWidth="1"/>
    <col min="6" max="6" width="17.140625" customWidth="1"/>
    <col min="8" max="8" width="9.140625" customWidth="1"/>
    <col min="9" max="9" width="10.28515625" customWidth="1"/>
    <col min="10" max="10" width="11.5703125" customWidth="1"/>
    <col min="11" max="11" width="11" customWidth="1"/>
    <col min="12" max="12" width="9.28515625" customWidth="1"/>
    <col min="13" max="13" width="9" customWidth="1"/>
    <col min="19" max="19" width="8.28515625" customWidth="1"/>
    <col min="20" max="20" width="0.140625" hidden="1" customWidth="1"/>
    <col min="21" max="21" width="0.28515625" hidden="1" customWidth="1"/>
    <col min="22" max="28" width="9.140625" hidden="1" customWidth="1"/>
    <col min="29" max="29" width="0.140625" customWidth="1"/>
    <col min="32" max="32" width="0.140625" customWidth="1"/>
    <col min="33" max="33" width="11.28515625" customWidth="1"/>
  </cols>
  <sheetData>
    <row r="1" spans="1:35" x14ac:dyDescent="0.25">
      <c r="B1" t="s">
        <v>2297</v>
      </c>
      <c r="C1" t="s">
        <v>0</v>
      </c>
      <c r="D1" t="s">
        <v>458</v>
      </c>
      <c r="E1" t="s">
        <v>475</v>
      </c>
      <c r="F1" t="s">
        <v>462</v>
      </c>
      <c r="G1" t="s">
        <v>460</v>
      </c>
      <c r="H1" t="s">
        <v>471</v>
      </c>
      <c r="J1" t="s">
        <v>2524</v>
      </c>
      <c r="K1" t="s">
        <v>466</v>
      </c>
      <c r="L1" t="s">
        <v>467</v>
      </c>
      <c r="M1" t="s">
        <v>468</v>
      </c>
      <c r="N1" t="s">
        <v>470</v>
      </c>
      <c r="O1" t="s">
        <v>478</v>
      </c>
      <c r="P1" t="s">
        <v>479</v>
      </c>
      <c r="Q1" t="s">
        <v>2431</v>
      </c>
      <c r="R1" t="s">
        <v>2438</v>
      </c>
      <c r="S1" t="s">
        <v>2490</v>
      </c>
      <c r="T1" t="s">
        <v>2491</v>
      </c>
      <c r="U1" t="s">
        <v>2803</v>
      </c>
      <c r="V1" t="s">
        <v>2492</v>
      </c>
      <c r="W1" t="s">
        <v>2493</v>
      </c>
      <c r="X1" t="s">
        <v>2494</v>
      </c>
      <c r="Y1" t="s">
        <v>2496</v>
      </c>
      <c r="Z1" t="s">
        <v>2497</v>
      </c>
      <c r="AA1" t="s">
        <v>2804</v>
      </c>
      <c r="AB1" t="s">
        <v>2805</v>
      </c>
      <c r="AC1" t="s">
        <v>2806</v>
      </c>
      <c r="AD1" t="s">
        <v>5200</v>
      </c>
      <c r="AG1" t="s">
        <v>5204</v>
      </c>
      <c r="AH1" t="s">
        <v>4188</v>
      </c>
      <c r="AI1" t="s">
        <v>3884</v>
      </c>
    </row>
    <row r="2" spans="1:35" s="44" customFormat="1" x14ac:dyDescent="0.25">
      <c r="A2" s="64" t="s">
        <v>2295</v>
      </c>
      <c r="B2" s="43">
        <f>COUNTA(C2)</f>
        <v>1</v>
      </c>
      <c r="C2" s="44" t="s">
        <v>2528</v>
      </c>
      <c r="D2" s="45" t="s">
        <v>2526</v>
      </c>
      <c r="E2" s="44" t="s">
        <v>2525</v>
      </c>
      <c r="F2" s="44" t="s">
        <v>2527</v>
      </c>
      <c r="G2" s="44">
        <v>30</v>
      </c>
      <c r="H2" s="44">
        <v>1</v>
      </c>
      <c r="J2" s="44">
        <v>436</v>
      </c>
      <c r="AD2" s="44">
        <f>COUNTA(K2:AC2)</f>
        <v>0</v>
      </c>
      <c r="AG2" s="44">
        <f>LEN(F2)</f>
        <v>543</v>
      </c>
      <c r="AH2" s="44" t="s">
        <v>3808</v>
      </c>
      <c r="AI2" s="44" t="s">
        <v>3838</v>
      </c>
    </row>
    <row r="3" spans="1:35" s="27" customFormat="1" x14ac:dyDescent="0.25">
      <c r="A3" s="77" t="s">
        <v>2295</v>
      </c>
      <c r="B3" s="70">
        <f>COUNTA(C3:C4)</f>
        <v>2</v>
      </c>
      <c r="C3" s="27" t="s">
        <v>2329</v>
      </c>
      <c r="D3" s="27" t="s">
        <v>2530</v>
      </c>
      <c r="E3" s="27" t="s">
        <v>2529</v>
      </c>
      <c r="F3" s="27" t="s">
        <v>2531</v>
      </c>
      <c r="G3" s="27">
        <v>828</v>
      </c>
      <c r="H3" s="27">
        <v>4</v>
      </c>
      <c r="K3" s="27" t="s">
        <v>2532</v>
      </c>
      <c r="AD3" s="27">
        <f t="shared" ref="AD3:AD56" si="0">COUNTA(K3:AC3)</f>
        <v>1</v>
      </c>
      <c r="AG3" s="27">
        <f t="shared" ref="AG3:AG56" si="1">LEN(F3)</f>
        <v>252</v>
      </c>
      <c r="AH3" s="27" t="s">
        <v>3808</v>
      </c>
      <c r="AI3" s="27" t="s">
        <v>3838</v>
      </c>
    </row>
    <row r="4" spans="1:35" s="4" customFormat="1" x14ac:dyDescent="0.25">
      <c r="A4" s="79"/>
      <c r="B4" s="72"/>
      <c r="C4" s="4" t="s">
        <v>2536</v>
      </c>
      <c r="D4" s="4" t="s">
        <v>2534</v>
      </c>
      <c r="E4" s="4" t="s">
        <v>2533</v>
      </c>
      <c r="F4" s="4" t="s">
        <v>2535</v>
      </c>
      <c r="G4" s="4">
        <v>231</v>
      </c>
      <c r="H4" s="4">
        <v>1</v>
      </c>
      <c r="K4" s="4" t="s">
        <v>2532</v>
      </c>
      <c r="AD4" s="4">
        <f t="shared" si="0"/>
        <v>1</v>
      </c>
      <c r="AG4" s="4">
        <f t="shared" si="1"/>
        <v>417</v>
      </c>
      <c r="AH4" s="4" t="s">
        <v>3808</v>
      </c>
      <c r="AI4" s="4" t="s">
        <v>3838</v>
      </c>
    </row>
    <row r="5" spans="1:35" s="27" customFormat="1" x14ac:dyDescent="0.25">
      <c r="A5" s="77" t="s">
        <v>2295</v>
      </c>
      <c r="B5" s="70">
        <f>COUNTA(C5:C6)</f>
        <v>2</v>
      </c>
      <c r="C5" s="27" t="s">
        <v>2540</v>
      </c>
      <c r="D5" s="27" t="s">
        <v>2538</v>
      </c>
      <c r="E5" s="27" t="s">
        <v>2537</v>
      </c>
      <c r="F5" s="27" t="s">
        <v>2539</v>
      </c>
      <c r="G5" s="27">
        <v>53</v>
      </c>
      <c r="H5" s="27">
        <v>1</v>
      </c>
      <c r="K5" s="27" t="s">
        <v>2568</v>
      </c>
      <c r="L5" s="27" t="s">
        <v>2568</v>
      </c>
      <c r="M5" s="27" t="s">
        <v>2697</v>
      </c>
      <c r="N5" s="27" t="s">
        <v>2698</v>
      </c>
      <c r="O5" s="27" t="s">
        <v>2699</v>
      </c>
      <c r="AD5" s="27">
        <f t="shared" si="0"/>
        <v>5</v>
      </c>
      <c r="AG5" s="27">
        <f t="shared" si="1"/>
        <v>1149</v>
      </c>
      <c r="AH5" s="27" t="s">
        <v>3817</v>
      </c>
      <c r="AI5" s="27" t="s">
        <v>3817</v>
      </c>
    </row>
    <row r="6" spans="1:35" s="4" customFormat="1" x14ac:dyDescent="0.25">
      <c r="A6" s="79"/>
      <c r="B6" s="72"/>
      <c r="C6" s="4" t="s">
        <v>2336</v>
      </c>
      <c r="D6" s="4" t="s">
        <v>2542</v>
      </c>
      <c r="E6" s="4" t="s">
        <v>2541</v>
      </c>
      <c r="F6" s="4" t="s">
        <v>2543</v>
      </c>
      <c r="G6" s="4">
        <v>270</v>
      </c>
      <c r="H6" s="4">
        <v>2</v>
      </c>
      <c r="K6" s="4" t="s">
        <v>2532</v>
      </c>
      <c r="AD6" s="4">
        <f t="shared" si="0"/>
        <v>1</v>
      </c>
      <c r="AG6" s="4">
        <f t="shared" si="1"/>
        <v>377</v>
      </c>
      <c r="AH6" s="4" t="s">
        <v>3808</v>
      </c>
      <c r="AI6" s="4" t="s">
        <v>3838</v>
      </c>
    </row>
    <row r="7" spans="1:35" s="34" customFormat="1" x14ac:dyDescent="0.25">
      <c r="A7" s="77" t="s">
        <v>2295</v>
      </c>
      <c r="B7" s="70">
        <f>COUNTA(C7:C9)</f>
        <v>3</v>
      </c>
      <c r="C7" s="34" t="s">
        <v>2547</v>
      </c>
      <c r="D7" s="34" t="s">
        <v>2545</v>
      </c>
      <c r="E7" s="34" t="s">
        <v>2544</v>
      </c>
      <c r="F7" s="34" t="s">
        <v>2546</v>
      </c>
      <c r="G7" s="34">
        <v>169</v>
      </c>
      <c r="H7" s="34">
        <v>1</v>
      </c>
      <c r="K7" s="34" t="s">
        <v>2335</v>
      </c>
      <c r="L7" s="34" t="s">
        <v>2700</v>
      </c>
      <c r="AD7" s="27">
        <f t="shared" si="0"/>
        <v>2</v>
      </c>
      <c r="AE7" s="27"/>
      <c r="AF7" s="27"/>
      <c r="AG7" s="27">
        <f t="shared" si="1"/>
        <v>351</v>
      </c>
      <c r="AH7" s="34" t="s">
        <v>3817</v>
      </c>
      <c r="AI7" s="34" t="s">
        <v>3817</v>
      </c>
    </row>
    <row r="8" spans="1:35" s="29" customFormat="1" x14ac:dyDescent="0.25">
      <c r="A8" s="78"/>
      <c r="B8" s="71"/>
      <c r="C8" s="29" t="s">
        <v>2547</v>
      </c>
      <c r="D8" s="29" t="s">
        <v>2549</v>
      </c>
      <c r="E8" s="29" t="s">
        <v>2548</v>
      </c>
      <c r="F8" s="29" t="s">
        <v>2550</v>
      </c>
      <c r="G8" s="29">
        <v>485</v>
      </c>
      <c r="H8" s="29">
        <v>0</v>
      </c>
      <c r="K8" s="29" t="s">
        <v>2697</v>
      </c>
      <c r="L8" s="29" t="s">
        <v>2532</v>
      </c>
      <c r="AD8" s="29">
        <f t="shared" si="0"/>
        <v>2</v>
      </c>
      <c r="AG8" s="29">
        <f t="shared" si="1"/>
        <v>312</v>
      </c>
      <c r="AH8" s="29" t="s">
        <v>3808</v>
      </c>
      <c r="AI8" s="29" t="s">
        <v>3838</v>
      </c>
    </row>
    <row r="9" spans="1:35" s="4" customFormat="1" x14ac:dyDescent="0.25">
      <c r="A9" s="79"/>
      <c r="B9" s="72"/>
      <c r="C9" s="4" t="s">
        <v>684</v>
      </c>
      <c r="D9" s="4" t="s">
        <v>2552</v>
      </c>
      <c r="E9" s="4" t="s">
        <v>2551</v>
      </c>
      <c r="F9" s="4" t="s">
        <v>2553</v>
      </c>
      <c r="G9" s="4">
        <v>281</v>
      </c>
      <c r="H9" s="4">
        <v>1</v>
      </c>
      <c r="K9" s="4" t="s">
        <v>2701</v>
      </c>
      <c r="L9" s="4" t="s">
        <v>2702</v>
      </c>
      <c r="M9" s="4" t="s">
        <v>2697</v>
      </c>
      <c r="AD9" s="4">
        <f t="shared" si="0"/>
        <v>3</v>
      </c>
      <c r="AG9" s="4">
        <f t="shared" si="1"/>
        <v>331</v>
      </c>
      <c r="AH9" s="4" t="s">
        <v>3808</v>
      </c>
      <c r="AI9" s="4" t="s">
        <v>3838</v>
      </c>
    </row>
    <row r="10" spans="1:35" s="27" customFormat="1" x14ac:dyDescent="0.25">
      <c r="A10" s="77" t="s">
        <v>2295</v>
      </c>
      <c r="B10" s="70">
        <f>COUNTA(C10:C14)</f>
        <v>5</v>
      </c>
      <c r="C10" s="27" t="s">
        <v>176</v>
      </c>
      <c r="D10" s="27" t="s">
        <v>2555</v>
      </c>
      <c r="E10" s="27" t="s">
        <v>2554</v>
      </c>
      <c r="F10" s="27" t="s">
        <v>2556</v>
      </c>
      <c r="G10" s="27">
        <v>140</v>
      </c>
      <c r="H10" s="27">
        <v>1</v>
      </c>
      <c r="K10" s="27" t="s">
        <v>2703</v>
      </c>
      <c r="L10" s="27" t="s">
        <v>2704</v>
      </c>
      <c r="M10" s="27" t="s">
        <v>2652</v>
      </c>
      <c r="N10" s="27" t="s">
        <v>2697</v>
      </c>
      <c r="O10" s="27" t="s">
        <v>2703</v>
      </c>
      <c r="P10" s="27" t="s">
        <v>2704</v>
      </c>
      <c r="Q10" s="27" t="s">
        <v>2652</v>
      </c>
      <c r="R10" s="27" t="s">
        <v>2697</v>
      </c>
      <c r="AD10" s="27">
        <f t="shared" si="0"/>
        <v>8</v>
      </c>
      <c r="AG10" s="27">
        <f t="shared" si="1"/>
        <v>532</v>
      </c>
      <c r="AH10" s="27" t="s">
        <v>3808</v>
      </c>
      <c r="AI10" s="27" t="s">
        <v>3838</v>
      </c>
    </row>
    <row r="11" spans="1:35" s="29" customFormat="1" x14ac:dyDescent="0.25">
      <c r="A11" s="78"/>
      <c r="B11" s="71"/>
      <c r="C11" s="29" t="s">
        <v>183</v>
      </c>
      <c r="D11" s="29" t="s">
        <v>2558</v>
      </c>
      <c r="E11" s="29" t="s">
        <v>2557</v>
      </c>
      <c r="F11" s="29" t="s">
        <v>720</v>
      </c>
      <c r="G11" s="29">
        <v>271</v>
      </c>
      <c r="H11" s="29">
        <v>3</v>
      </c>
      <c r="K11" s="29" t="s">
        <v>2697</v>
      </c>
      <c r="L11" s="29" t="s">
        <v>2532</v>
      </c>
      <c r="AD11" s="29">
        <f t="shared" si="0"/>
        <v>2</v>
      </c>
      <c r="AG11" s="29">
        <f t="shared" si="1"/>
        <v>184</v>
      </c>
      <c r="AH11" s="29" t="s">
        <v>3808</v>
      </c>
      <c r="AI11" s="29" t="s">
        <v>3817</v>
      </c>
    </row>
    <row r="12" spans="1:35" s="29" customFormat="1" x14ac:dyDescent="0.25">
      <c r="A12" s="78"/>
      <c r="B12" s="71"/>
      <c r="C12" s="29" t="s">
        <v>189</v>
      </c>
      <c r="D12" s="29" t="s">
        <v>2560</v>
      </c>
      <c r="E12" s="29" t="s">
        <v>2559</v>
      </c>
      <c r="F12" s="29" t="s">
        <v>2561</v>
      </c>
      <c r="G12" s="29">
        <v>67</v>
      </c>
      <c r="H12" s="29">
        <v>2</v>
      </c>
      <c r="K12" s="29" t="s">
        <v>2568</v>
      </c>
      <c r="L12" s="29" t="s">
        <v>2568</v>
      </c>
      <c r="M12" s="29" t="s">
        <v>2697</v>
      </c>
      <c r="N12" s="29" t="s">
        <v>2698</v>
      </c>
      <c r="O12" s="29" t="s">
        <v>2699</v>
      </c>
      <c r="AD12" s="29">
        <f t="shared" si="0"/>
        <v>5</v>
      </c>
      <c r="AG12" s="29">
        <f t="shared" si="1"/>
        <v>1138</v>
      </c>
      <c r="AH12" s="29" t="s">
        <v>3817</v>
      </c>
      <c r="AI12" s="29" t="s">
        <v>3817</v>
      </c>
    </row>
    <row r="13" spans="1:35" s="29" customFormat="1" x14ac:dyDescent="0.25">
      <c r="A13" s="78"/>
      <c r="B13" s="71"/>
      <c r="C13" s="29" t="s">
        <v>198</v>
      </c>
      <c r="D13" s="29" t="s">
        <v>2563</v>
      </c>
      <c r="E13" s="29" t="s">
        <v>2562</v>
      </c>
      <c r="F13" s="29" t="s">
        <v>2564</v>
      </c>
      <c r="G13" s="29">
        <v>343</v>
      </c>
      <c r="H13" s="29">
        <v>0</v>
      </c>
      <c r="K13" s="29" t="s">
        <v>2697</v>
      </c>
      <c r="L13" s="29" t="s">
        <v>2532</v>
      </c>
      <c r="AD13" s="29">
        <f t="shared" si="0"/>
        <v>2</v>
      </c>
      <c r="AG13" s="29">
        <f t="shared" si="1"/>
        <v>205</v>
      </c>
      <c r="AH13" s="29" t="s">
        <v>3808</v>
      </c>
      <c r="AI13" s="29" t="s">
        <v>3838</v>
      </c>
    </row>
    <row r="14" spans="1:35" s="4" customFormat="1" x14ac:dyDescent="0.25">
      <c r="A14" s="79"/>
      <c r="B14" s="72"/>
      <c r="C14" s="4" t="s">
        <v>739</v>
      </c>
      <c r="D14" s="4" t="s">
        <v>2566</v>
      </c>
      <c r="E14" s="4" t="s">
        <v>2565</v>
      </c>
      <c r="F14" s="4" t="s">
        <v>2567</v>
      </c>
      <c r="G14" s="4">
        <v>56</v>
      </c>
      <c r="H14" s="4">
        <v>0</v>
      </c>
      <c r="J14" s="4">
        <v>836</v>
      </c>
      <c r="K14" s="4" t="s">
        <v>2568</v>
      </c>
      <c r="AD14" s="4">
        <f t="shared" si="0"/>
        <v>1</v>
      </c>
      <c r="AG14" s="4">
        <f t="shared" si="1"/>
        <v>214</v>
      </c>
      <c r="AH14" s="4" t="s">
        <v>3808</v>
      </c>
      <c r="AI14" s="4" t="s">
        <v>3838</v>
      </c>
    </row>
    <row r="15" spans="1:35" s="27" customFormat="1" x14ac:dyDescent="0.25">
      <c r="A15" s="77" t="s">
        <v>2295</v>
      </c>
      <c r="B15" s="70">
        <f>COUNTA(C15:C19)</f>
        <v>5</v>
      </c>
      <c r="C15" s="27" t="s">
        <v>217</v>
      </c>
      <c r="D15" s="27" t="s">
        <v>2570</v>
      </c>
      <c r="E15" s="27" t="s">
        <v>2569</v>
      </c>
      <c r="F15" s="27" t="s">
        <v>2571</v>
      </c>
      <c r="G15" s="27">
        <v>51</v>
      </c>
      <c r="H15" s="27">
        <v>0</v>
      </c>
      <c r="K15" s="27" t="s">
        <v>2568</v>
      </c>
      <c r="L15" s="27" t="s">
        <v>2568</v>
      </c>
      <c r="M15" s="27" t="s">
        <v>2697</v>
      </c>
      <c r="N15" s="27" t="s">
        <v>2698</v>
      </c>
      <c r="O15" s="27" t="s">
        <v>2699</v>
      </c>
      <c r="AD15" s="27">
        <f t="shared" si="0"/>
        <v>5</v>
      </c>
      <c r="AG15" s="27">
        <f t="shared" si="1"/>
        <v>874</v>
      </c>
      <c r="AH15" s="27" t="s">
        <v>3817</v>
      </c>
      <c r="AI15" s="27" t="s">
        <v>3817</v>
      </c>
    </row>
    <row r="16" spans="1:35" s="29" customFormat="1" x14ac:dyDescent="0.25">
      <c r="A16" s="78"/>
      <c r="B16" s="71"/>
      <c r="C16" s="29" t="s">
        <v>230</v>
      </c>
      <c r="D16" s="29" t="s">
        <v>2573</v>
      </c>
      <c r="E16" s="29" t="s">
        <v>2572</v>
      </c>
      <c r="F16" s="29" t="s">
        <v>2574</v>
      </c>
      <c r="G16" s="29">
        <v>90</v>
      </c>
      <c r="H16" s="29">
        <v>0</v>
      </c>
      <c r="J16" s="29">
        <v>1008</v>
      </c>
      <c r="K16" s="29" t="s">
        <v>2697</v>
      </c>
      <c r="L16" s="29" t="s">
        <v>2532</v>
      </c>
      <c r="AD16" s="29">
        <f t="shared" si="0"/>
        <v>2</v>
      </c>
      <c r="AG16" s="29">
        <f t="shared" si="1"/>
        <v>393</v>
      </c>
      <c r="AH16" s="29" t="s">
        <v>3808</v>
      </c>
      <c r="AI16" s="29" t="s">
        <v>3838</v>
      </c>
    </row>
    <row r="17" spans="1:35" s="29" customFormat="1" x14ac:dyDescent="0.25">
      <c r="A17" s="78"/>
      <c r="B17" s="71"/>
      <c r="C17" s="29" t="s">
        <v>230</v>
      </c>
      <c r="D17" s="29" t="s">
        <v>2576</v>
      </c>
      <c r="E17" s="29" t="s">
        <v>2575</v>
      </c>
      <c r="F17" s="29" t="s">
        <v>2577</v>
      </c>
      <c r="G17" s="29">
        <v>146</v>
      </c>
      <c r="H17" s="29">
        <v>2</v>
      </c>
      <c r="K17" s="29" t="s">
        <v>2705</v>
      </c>
      <c r="L17" s="29" t="s">
        <v>2697</v>
      </c>
      <c r="M17" s="29" t="s">
        <v>2702</v>
      </c>
      <c r="AD17" s="29">
        <f t="shared" si="0"/>
        <v>3</v>
      </c>
      <c r="AG17" s="29">
        <f t="shared" si="1"/>
        <v>419</v>
      </c>
      <c r="AH17" s="29" t="s">
        <v>3808</v>
      </c>
      <c r="AI17" s="29" t="s">
        <v>3838</v>
      </c>
    </row>
    <row r="18" spans="1:35" s="29" customFormat="1" x14ac:dyDescent="0.25">
      <c r="A18" s="78"/>
      <c r="B18" s="71"/>
      <c r="C18" s="29" t="s">
        <v>778</v>
      </c>
      <c r="D18" s="29" t="s">
        <v>2579</v>
      </c>
      <c r="E18" s="29" t="s">
        <v>2578</v>
      </c>
      <c r="F18" s="29" t="s">
        <v>2580</v>
      </c>
      <c r="G18" s="29">
        <v>62</v>
      </c>
      <c r="H18" s="29">
        <v>2</v>
      </c>
      <c r="J18" s="29">
        <v>1234</v>
      </c>
      <c r="K18" s="29" t="s">
        <v>2568</v>
      </c>
      <c r="AD18" s="29">
        <f t="shared" si="0"/>
        <v>1</v>
      </c>
      <c r="AG18" s="29">
        <f t="shared" si="1"/>
        <v>136</v>
      </c>
      <c r="AH18" s="29" t="s">
        <v>3808</v>
      </c>
      <c r="AI18" s="29" t="s">
        <v>3838</v>
      </c>
    </row>
    <row r="19" spans="1:35" s="4" customFormat="1" x14ac:dyDescent="0.25">
      <c r="A19" s="79"/>
      <c r="B19" s="72"/>
      <c r="C19" s="4" t="s">
        <v>784</v>
      </c>
      <c r="D19" s="4" t="s">
        <v>2582</v>
      </c>
      <c r="E19" s="4" t="s">
        <v>2581</v>
      </c>
      <c r="F19" s="4" t="s">
        <v>2583</v>
      </c>
      <c r="G19" s="4">
        <v>208</v>
      </c>
      <c r="H19" s="4">
        <v>0</v>
      </c>
      <c r="J19" s="4">
        <v>1561</v>
      </c>
      <c r="K19" s="4" t="s">
        <v>2697</v>
      </c>
      <c r="L19" s="4" t="s">
        <v>2532</v>
      </c>
      <c r="AD19" s="4">
        <f t="shared" si="0"/>
        <v>2</v>
      </c>
      <c r="AG19" s="4">
        <f t="shared" si="1"/>
        <v>348</v>
      </c>
      <c r="AH19" s="4" t="s">
        <v>3808</v>
      </c>
      <c r="AI19" s="4" t="s">
        <v>3817</v>
      </c>
    </row>
    <row r="20" spans="1:35" s="27" customFormat="1" x14ac:dyDescent="0.25">
      <c r="A20" s="77" t="s">
        <v>2295</v>
      </c>
      <c r="B20" s="70">
        <f>COUNTA(C20:C22)</f>
        <v>3</v>
      </c>
      <c r="C20" s="27" t="s">
        <v>801</v>
      </c>
      <c r="D20" s="27" t="s">
        <v>6</v>
      </c>
      <c r="E20" s="27" t="s">
        <v>6</v>
      </c>
      <c r="F20" s="27" t="s">
        <v>2584</v>
      </c>
      <c r="G20" s="27">
        <v>327</v>
      </c>
      <c r="H20" s="27">
        <v>0</v>
      </c>
      <c r="K20" s="27" t="s">
        <v>2706</v>
      </c>
      <c r="L20" s="27" t="s">
        <v>2697</v>
      </c>
      <c r="AD20" s="27">
        <f t="shared" si="0"/>
        <v>2</v>
      </c>
      <c r="AG20" s="27">
        <f t="shared" si="1"/>
        <v>249</v>
      </c>
      <c r="AH20" s="27" t="s">
        <v>3808</v>
      </c>
      <c r="AI20" s="27" t="s">
        <v>3838</v>
      </c>
    </row>
    <row r="21" spans="1:35" s="29" customFormat="1" x14ac:dyDescent="0.25">
      <c r="A21" s="78"/>
      <c r="B21" s="71"/>
      <c r="C21" s="29" t="s">
        <v>258</v>
      </c>
      <c r="D21" s="29" t="s">
        <v>2586</v>
      </c>
      <c r="E21" s="29" t="s">
        <v>2585</v>
      </c>
      <c r="F21" s="29" t="s">
        <v>2587</v>
      </c>
      <c r="G21" s="29">
        <v>47</v>
      </c>
      <c r="H21" s="29">
        <v>0</v>
      </c>
      <c r="J21" s="29">
        <v>804</v>
      </c>
      <c r="K21" s="29" t="s">
        <v>2568</v>
      </c>
      <c r="L21" s="29" t="s">
        <v>2707</v>
      </c>
      <c r="M21" s="29" t="s">
        <v>2697</v>
      </c>
      <c r="AD21" s="29">
        <f t="shared" si="0"/>
        <v>3</v>
      </c>
      <c r="AG21" s="29">
        <f t="shared" si="1"/>
        <v>221</v>
      </c>
      <c r="AH21" s="29" t="s">
        <v>3838</v>
      </c>
      <c r="AI21" s="29" t="s">
        <v>3838</v>
      </c>
    </row>
    <row r="22" spans="1:35" s="4" customFormat="1" x14ac:dyDescent="0.25">
      <c r="A22" s="79"/>
      <c r="B22" s="72"/>
      <c r="C22" s="4" t="s">
        <v>817</v>
      </c>
      <c r="D22" s="4" t="s">
        <v>2589</v>
      </c>
      <c r="E22" s="4" t="s">
        <v>2588</v>
      </c>
      <c r="F22" s="4" t="s">
        <v>2590</v>
      </c>
      <c r="G22" s="4">
        <v>422</v>
      </c>
      <c r="H22" s="4">
        <v>0</v>
      </c>
      <c r="K22" s="4" t="s">
        <v>2352</v>
      </c>
      <c r="L22" s="4" t="s">
        <v>2708</v>
      </c>
      <c r="M22" s="4" t="s">
        <v>2697</v>
      </c>
      <c r="N22" s="4" t="s">
        <v>2532</v>
      </c>
      <c r="AD22" s="4">
        <f t="shared" si="0"/>
        <v>4</v>
      </c>
      <c r="AG22" s="4">
        <f t="shared" si="1"/>
        <v>175</v>
      </c>
      <c r="AH22" s="4" t="s">
        <v>3808</v>
      </c>
      <c r="AI22" s="4" t="s">
        <v>3838</v>
      </c>
    </row>
    <row r="23" spans="1:35" s="27" customFormat="1" x14ac:dyDescent="0.25">
      <c r="A23" s="77" t="s">
        <v>2295</v>
      </c>
      <c r="B23" s="70">
        <f>COUNTA(C23:C26)</f>
        <v>4</v>
      </c>
      <c r="C23" s="27" t="s">
        <v>264</v>
      </c>
      <c r="D23" s="27" t="s">
        <v>2592</v>
      </c>
      <c r="E23" s="27" t="s">
        <v>2591</v>
      </c>
      <c r="F23" s="27" t="s">
        <v>2593</v>
      </c>
      <c r="G23" s="27">
        <v>228</v>
      </c>
      <c r="H23" s="27">
        <v>0</v>
      </c>
      <c r="J23" s="27">
        <v>1666</v>
      </c>
      <c r="K23" s="27" t="s">
        <v>2709</v>
      </c>
      <c r="L23" s="27" t="s">
        <v>2708</v>
      </c>
      <c r="AD23" s="27">
        <f t="shared" si="0"/>
        <v>2</v>
      </c>
      <c r="AG23" s="27">
        <f t="shared" si="1"/>
        <v>439</v>
      </c>
      <c r="AH23" s="27" t="s">
        <v>3808</v>
      </c>
      <c r="AI23" s="27" t="s">
        <v>3838</v>
      </c>
    </row>
    <row r="24" spans="1:35" s="29" customFormat="1" x14ac:dyDescent="0.25">
      <c r="A24" s="78"/>
      <c r="B24" s="71"/>
      <c r="C24" s="29" t="s">
        <v>295</v>
      </c>
      <c r="D24" s="29" t="s">
        <v>2595</v>
      </c>
      <c r="E24" s="29" t="s">
        <v>2594</v>
      </c>
      <c r="F24" s="29" t="s">
        <v>2596</v>
      </c>
      <c r="G24" s="29">
        <v>33</v>
      </c>
      <c r="H24" s="29">
        <v>2</v>
      </c>
      <c r="J24" s="29">
        <v>737</v>
      </c>
      <c r="K24" s="29" t="s">
        <v>2568</v>
      </c>
      <c r="L24" s="29" t="s">
        <v>2710</v>
      </c>
      <c r="M24" s="29" t="s">
        <v>2711</v>
      </c>
      <c r="N24" s="29" t="s">
        <v>2697</v>
      </c>
      <c r="AD24" s="29">
        <f t="shared" si="0"/>
        <v>4</v>
      </c>
      <c r="AG24" s="29">
        <f t="shared" si="1"/>
        <v>268</v>
      </c>
      <c r="AH24" s="29" t="s">
        <v>3808</v>
      </c>
      <c r="AI24" s="29" t="s">
        <v>3838</v>
      </c>
    </row>
    <row r="25" spans="1:35" s="29" customFormat="1" x14ac:dyDescent="0.25">
      <c r="A25" s="78"/>
      <c r="B25" s="71"/>
      <c r="C25" s="29" t="s">
        <v>295</v>
      </c>
      <c r="D25" s="29" t="s">
        <v>2598</v>
      </c>
      <c r="E25" s="29" t="s">
        <v>2597</v>
      </c>
      <c r="F25" s="29" t="s">
        <v>2599</v>
      </c>
      <c r="G25" s="29">
        <v>418</v>
      </c>
      <c r="H25" s="29">
        <v>4</v>
      </c>
      <c r="K25" s="29" t="s">
        <v>2712</v>
      </c>
      <c r="L25" s="29" t="s">
        <v>2713</v>
      </c>
      <c r="M25" s="29" t="s">
        <v>2714</v>
      </c>
      <c r="N25" s="29" t="s">
        <v>2709</v>
      </c>
      <c r="O25" s="29" t="s">
        <v>2715</v>
      </c>
      <c r="P25" s="29" t="s">
        <v>2716</v>
      </c>
      <c r="Q25" s="29" t="s">
        <v>2717</v>
      </c>
      <c r="AD25" s="29">
        <f t="shared" si="0"/>
        <v>7</v>
      </c>
      <c r="AG25" s="29">
        <f t="shared" si="1"/>
        <v>261</v>
      </c>
      <c r="AH25" s="29" t="s">
        <v>3808</v>
      </c>
      <c r="AI25" s="29" t="s">
        <v>3838</v>
      </c>
    </row>
    <row r="26" spans="1:35" s="4" customFormat="1" x14ac:dyDescent="0.25">
      <c r="A26" s="79"/>
      <c r="B26" s="72"/>
      <c r="C26" s="4" t="s">
        <v>301</v>
      </c>
      <c r="D26" s="4" t="s">
        <v>2601</v>
      </c>
      <c r="E26" s="4" t="s">
        <v>2600</v>
      </c>
      <c r="F26" s="4" t="s">
        <v>2602</v>
      </c>
      <c r="G26" s="4">
        <v>101</v>
      </c>
      <c r="H26" s="4">
        <v>2</v>
      </c>
      <c r="K26" s="4" t="s">
        <v>2335</v>
      </c>
      <c r="L26" s="4" t="s">
        <v>2718</v>
      </c>
      <c r="M26" s="4" t="s">
        <v>2719</v>
      </c>
      <c r="N26" s="4" t="s">
        <v>2720</v>
      </c>
      <c r="O26" s="4" t="s">
        <v>2697</v>
      </c>
      <c r="AD26" s="4">
        <f t="shared" si="0"/>
        <v>5</v>
      </c>
      <c r="AG26" s="4">
        <f t="shared" si="1"/>
        <v>380</v>
      </c>
      <c r="AH26" s="4" t="s">
        <v>3808</v>
      </c>
      <c r="AI26" s="4" t="s">
        <v>3838</v>
      </c>
    </row>
    <row r="27" spans="1:35" s="27" customFormat="1" x14ac:dyDescent="0.25">
      <c r="A27" s="77" t="s">
        <v>2295</v>
      </c>
      <c r="B27" s="70">
        <f>COUNTA(C27:C33)</f>
        <v>7</v>
      </c>
      <c r="C27" s="27" t="s">
        <v>316</v>
      </c>
      <c r="D27" s="27" t="s">
        <v>2604</v>
      </c>
      <c r="E27" s="27" t="s">
        <v>2603</v>
      </c>
      <c r="F27" s="27" t="s">
        <v>2605</v>
      </c>
      <c r="G27" s="27">
        <v>827</v>
      </c>
      <c r="H27" s="27">
        <v>10</v>
      </c>
      <c r="K27" s="27" t="s">
        <v>2697</v>
      </c>
      <c r="L27" s="27" t="s">
        <v>2532</v>
      </c>
      <c r="M27" s="27" t="s">
        <v>2714</v>
      </c>
      <c r="N27" s="27" t="s">
        <v>2716</v>
      </c>
      <c r="O27" s="27" t="s">
        <v>2721</v>
      </c>
      <c r="AD27" s="27">
        <f t="shared" si="0"/>
        <v>5</v>
      </c>
      <c r="AG27" s="27">
        <f t="shared" si="1"/>
        <v>173</v>
      </c>
      <c r="AH27" s="27" t="s">
        <v>3808</v>
      </c>
      <c r="AI27" s="27" t="s">
        <v>3838</v>
      </c>
    </row>
    <row r="28" spans="1:35" s="29" customFormat="1" x14ac:dyDescent="0.25">
      <c r="A28" s="78"/>
      <c r="B28" s="71"/>
      <c r="C28" s="29" t="s">
        <v>316</v>
      </c>
      <c r="D28" s="29" t="s">
        <v>2607</v>
      </c>
      <c r="E28" s="29" t="s">
        <v>2606</v>
      </c>
      <c r="F28" s="29" t="s">
        <v>2608</v>
      </c>
      <c r="G28" s="29">
        <v>47</v>
      </c>
      <c r="H28" s="29">
        <v>0</v>
      </c>
      <c r="J28" s="29">
        <v>824</v>
      </c>
      <c r="K28" s="29" t="s">
        <v>2722</v>
      </c>
      <c r="L28" s="29" t="s">
        <v>2697</v>
      </c>
      <c r="M28" s="29" t="s">
        <v>2723</v>
      </c>
      <c r="N28" s="29" t="s">
        <v>2724</v>
      </c>
      <c r="AD28" s="29">
        <f t="shared" si="0"/>
        <v>4</v>
      </c>
      <c r="AG28" s="29">
        <f t="shared" si="1"/>
        <v>167</v>
      </c>
      <c r="AH28" s="29" t="s">
        <v>3808</v>
      </c>
      <c r="AI28" s="29" t="s">
        <v>3838</v>
      </c>
    </row>
    <row r="29" spans="1:35" s="29" customFormat="1" x14ac:dyDescent="0.25">
      <c r="A29" s="78"/>
      <c r="B29" s="71"/>
      <c r="C29" s="29" t="s">
        <v>324</v>
      </c>
      <c r="D29" s="29" t="s">
        <v>2610</v>
      </c>
      <c r="E29" s="29" t="s">
        <v>2609</v>
      </c>
      <c r="F29" s="29" t="s">
        <v>2611</v>
      </c>
      <c r="G29" s="29">
        <v>29</v>
      </c>
      <c r="H29" s="29">
        <v>0</v>
      </c>
      <c r="J29" s="29">
        <v>490</v>
      </c>
      <c r="K29" s="29" t="s">
        <v>2725</v>
      </c>
      <c r="L29" s="29" t="s">
        <v>2457</v>
      </c>
      <c r="M29" s="29" t="s">
        <v>2726</v>
      </c>
      <c r="N29" s="29" t="s">
        <v>2727</v>
      </c>
      <c r="O29" s="29" t="s">
        <v>2728</v>
      </c>
      <c r="AD29" s="29">
        <f t="shared" si="0"/>
        <v>5</v>
      </c>
      <c r="AG29" s="29">
        <f t="shared" si="1"/>
        <v>222</v>
      </c>
      <c r="AH29" s="29" t="s">
        <v>3808</v>
      </c>
      <c r="AI29" s="29" t="s">
        <v>3838</v>
      </c>
    </row>
    <row r="30" spans="1:35" s="6" customFormat="1" x14ac:dyDescent="0.25">
      <c r="A30" s="78"/>
      <c r="B30" s="71"/>
      <c r="C30" s="6" t="s">
        <v>327</v>
      </c>
      <c r="D30" s="6" t="s">
        <v>2613</v>
      </c>
      <c r="E30" s="6" t="s">
        <v>2612</v>
      </c>
      <c r="F30" s="6" t="s">
        <v>875</v>
      </c>
      <c r="G30" s="6">
        <v>703</v>
      </c>
      <c r="H30" s="6">
        <v>9</v>
      </c>
      <c r="K30" s="6" t="s">
        <v>2697</v>
      </c>
      <c r="L30" s="6" t="s">
        <v>2532</v>
      </c>
      <c r="M30" s="6" t="s">
        <v>2714</v>
      </c>
      <c r="N30" s="6" t="s">
        <v>2716</v>
      </c>
      <c r="O30" s="6" t="s">
        <v>2717</v>
      </c>
      <c r="P30" s="6" t="s">
        <v>2721</v>
      </c>
      <c r="Q30" s="6" t="s">
        <v>2729</v>
      </c>
      <c r="R30" s="6" t="s">
        <v>2730</v>
      </c>
      <c r="AD30" s="29">
        <f t="shared" si="0"/>
        <v>8</v>
      </c>
      <c r="AE30" s="29"/>
      <c r="AF30" s="29"/>
      <c r="AG30" s="29">
        <f t="shared" si="1"/>
        <v>267</v>
      </c>
      <c r="AH30" s="6" t="s">
        <v>3808</v>
      </c>
      <c r="AI30" s="6" t="s">
        <v>3838</v>
      </c>
    </row>
    <row r="31" spans="1:35" s="29" customFormat="1" x14ac:dyDescent="0.25">
      <c r="A31" s="78"/>
      <c r="B31" s="71"/>
      <c r="C31" s="29" t="s">
        <v>327</v>
      </c>
      <c r="D31" s="29" t="s">
        <v>2615</v>
      </c>
      <c r="E31" s="29" t="s">
        <v>2614</v>
      </c>
      <c r="F31" s="29" t="s">
        <v>2616</v>
      </c>
      <c r="G31" s="29">
        <v>22</v>
      </c>
      <c r="H31" s="29">
        <v>0</v>
      </c>
      <c r="J31" s="29">
        <v>601</v>
      </c>
      <c r="K31" s="29" t="s">
        <v>2626</v>
      </c>
      <c r="L31" s="29" t="s">
        <v>2697</v>
      </c>
      <c r="AD31" s="29">
        <f t="shared" si="0"/>
        <v>2</v>
      </c>
      <c r="AG31" s="29">
        <f t="shared" si="1"/>
        <v>511</v>
      </c>
      <c r="AH31" s="29" t="s">
        <v>3808</v>
      </c>
      <c r="AI31" s="29" t="s">
        <v>3838</v>
      </c>
    </row>
    <row r="32" spans="1:35" s="29" customFormat="1" x14ac:dyDescent="0.25">
      <c r="A32" s="78"/>
      <c r="B32" s="71"/>
      <c r="C32" s="29" t="s">
        <v>879</v>
      </c>
      <c r="D32" s="29" t="s">
        <v>2618</v>
      </c>
      <c r="E32" s="29" t="s">
        <v>2617</v>
      </c>
      <c r="F32" s="29" t="s">
        <v>2619</v>
      </c>
      <c r="G32" s="29">
        <v>27</v>
      </c>
      <c r="H32" s="29">
        <v>0</v>
      </c>
      <c r="J32" s="29">
        <v>466</v>
      </c>
      <c r="K32" s="29" t="s">
        <v>2681</v>
      </c>
      <c r="L32" s="29" t="s">
        <v>2731</v>
      </c>
      <c r="M32" s="29" t="s">
        <v>2732</v>
      </c>
      <c r="AD32" s="29">
        <f t="shared" si="0"/>
        <v>3</v>
      </c>
      <c r="AG32" s="29">
        <f t="shared" si="1"/>
        <v>681</v>
      </c>
      <c r="AH32" s="29" t="s">
        <v>3808</v>
      </c>
      <c r="AI32" s="29" t="s">
        <v>3838</v>
      </c>
    </row>
    <row r="33" spans="1:35" s="4" customFormat="1" x14ac:dyDescent="0.25">
      <c r="A33" s="79"/>
      <c r="B33" s="72"/>
      <c r="C33" s="4" t="s">
        <v>899</v>
      </c>
      <c r="D33" s="4" t="s">
        <v>2621</v>
      </c>
      <c r="E33" s="4" t="s">
        <v>2620</v>
      </c>
      <c r="F33" s="4" t="s">
        <v>2622</v>
      </c>
      <c r="G33" s="4">
        <v>24</v>
      </c>
      <c r="H33" s="4">
        <v>0</v>
      </c>
      <c r="J33" s="4">
        <v>524</v>
      </c>
      <c r="K33" s="4" t="s">
        <v>2733</v>
      </c>
      <c r="L33" s="4" t="s">
        <v>2734</v>
      </c>
      <c r="M33" s="4" t="s">
        <v>2735</v>
      </c>
      <c r="N33" s="4" t="s">
        <v>2736</v>
      </c>
      <c r="AD33" s="4">
        <f t="shared" si="0"/>
        <v>4</v>
      </c>
      <c r="AG33" s="4">
        <f t="shared" si="1"/>
        <v>913</v>
      </c>
      <c r="AH33" s="4" t="s">
        <v>3808</v>
      </c>
      <c r="AI33" s="4" t="s">
        <v>3838</v>
      </c>
    </row>
    <row r="34" spans="1:35" s="27" customFormat="1" x14ac:dyDescent="0.25">
      <c r="A34" s="77" t="s">
        <v>2295</v>
      </c>
      <c r="B34" s="70">
        <f>COUNTA(C34:C38)</f>
        <v>5</v>
      </c>
      <c r="C34" s="27" t="s">
        <v>340</v>
      </c>
      <c r="D34" s="27" t="s">
        <v>2624</v>
      </c>
      <c r="E34" s="27" t="s">
        <v>2623</v>
      </c>
      <c r="F34" s="27" t="s">
        <v>2625</v>
      </c>
      <c r="G34" s="27">
        <v>18</v>
      </c>
      <c r="H34" s="27">
        <v>0</v>
      </c>
      <c r="J34" s="27">
        <v>676</v>
      </c>
      <c r="K34" s="27" t="s">
        <v>2626</v>
      </c>
      <c r="AD34" s="27">
        <f t="shared" si="0"/>
        <v>1</v>
      </c>
      <c r="AG34" s="27">
        <f t="shared" si="1"/>
        <v>446</v>
      </c>
      <c r="AH34" s="27" t="s">
        <v>3808</v>
      </c>
      <c r="AI34" s="27" t="s">
        <v>3838</v>
      </c>
    </row>
    <row r="35" spans="1:35" s="29" customFormat="1" x14ac:dyDescent="0.25">
      <c r="A35" s="78"/>
      <c r="B35" s="71"/>
      <c r="C35" s="29" t="s">
        <v>909</v>
      </c>
      <c r="D35" s="29" t="s">
        <v>2628</v>
      </c>
      <c r="E35" s="29" t="s">
        <v>2627</v>
      </c>
      <c r="F35" s="29" t="s">
        <v>2629</v>
      </c>
      <c r="G35" s="29">
        <v>140</v>
      </c>
      <c r="H35" s="29">
        <v>0</v>
      </c>
      <c r="K35" s="29" t="s">
        <v>2737</v>
      </c>
      <c r="L35" s="29" t="s">
        <v>2738</v>
      </c>
      <c r="M35" s="29" t="s">
        <v>2739</v>
      </c>
      <c r="N35" s="29" t="s">
        <v>2740</v>
      </c>
      <c r="O35" s="29" t="s">
        <v>2709</v>
      </c>
      <c r="P35" s="29" t="s">
        <v>2741</v>
      </c>
      <c r="Q35" s="29" t="s">
        <v>2742</v>
      </c>
      <c r="AD35" s="29">
        <f t="shared" si="0"/>
        <v>7</v>
      </c>
      <c r="AG35" s="29">
        <f t="shared" si="1"/>
        <v>720</v>
      </c>
      <c r="AH35" s="29" t="s">
        <v>3808</v>
      </c>
      <c r="AI35" s="29" t="s">
        <v>3838</v>
      </c>
    </row>
    <row r="36" spans="1:35" s="29" customFormat="1" x14ac:dyDescent="0.25">
      <c r="A36" s="78"/>
      <c r="B36" s="71"/>
      <c r="C36" s="29" t="s">
        <v>350</v>
      </c>
      <c r="D36" s="29" t="s">
        <v>2631</v>
      </c>
      <c r="E36" s="29" t="s">
        <v>2630</v>
      </c>
      <c r="F36" s="29" t="s">
        <v>2632</v>
      </c>
      <c r="G36" s="29">
        <v>37</v>
      </c>
      <c r="H36" s="29">
        <v>0</v>
      </c>
      <c r="J36" s="29">
        <v>627</v>
      </c>
      <c r="K36" s="29" t="s">
        <v>2734</v>
      </c>
      <c r="L36" s="29" t="s">
        <v>2734</v>
      </c>
      <c r="AD36" s="29">
        <f t="shared" si="0"/>
        <v>2</v>
      </c>
      <c r="AG36" s="29">
        <f t="shared" si="1"/>
        <v>1110</v>
      </c>
      <c r="AH36" s="29" t="s">
        <v>3808</v>
      </c>
      <c r="AI36" s="29" t="s">
        <v>3838</v>
      </c>
    </row>
    <row r="37" spans="1:35" s="29" customFormat="1" x14ac:dyDescent="0.25">
      <c r="A37" s="78"/>
      <c r="B37" s="71"/>
      <c r="C37" s="29" t="s">
        <v>356</v>
      </c>
      <c r="D37" s="29" t="s">
        <v>2634</v>
      </c>
      <c r="E37" s="29" t="s">
        <v>2633</v>
      </c>
      <c r="F37" s="29" t="s">
        <v>2635</v>
      </c>
      <c r="G37" s="29">
        <v>36</v>
      </c>
      <c r="H37" s="29">
        <v>2</v>
      </c>
      <c r="J37" s="29">
        <v>748</v>
      </c>
      <c r="AD37" s="29">
        <f t="shared" si="0"/>
        <v>0</v>
      </c>
      <c r="AG37" s="29">
        <f t="shared" si="1"/>
        <v>448</v>
      </c>
      <c r="AH37" s="29" t="s">
        <v>3808</v>
      </c>
      <c r="AI37" s="29" t="s">
        <v>3817</v>
      </c>
    </row>
    <row r="38" spans="1:35" s="4" customFormat="1" x14ac:dyDescent="0.25">
      <c r="A38" s="79"/>
      <c r="B38" s="72"/>
      <c r="C38" s="4" t="s">
        <v>356</v>
      </c>
      <c r="D38" s="4" t="s">
        <v>2637</v>
      </c>
      <c r="E38" s="4" t="s">
        <v>2636</v>
      </c>
      <c r="F38" s="4" t="s">
        <v>2638</v>
      </c>
      <c r="G38" s="4">
        <v>415</v>
      </c>
      <c r="H38" s="4">
        <v>0</v>
      </c>
      <c r="K38" s="4" t="s">
        <v>2335</v>
      </c>
      <c r="L38" s="4" t="s">
        <v>2743</v>
      </c>
      <c r="AD38" s="4">
        <f t="shared" si="0"/>
        <v>2</v>
      </c>
      <c r="AG38" s="4">
        <f t="shared" si="1"/>
        <v>228</v>
      </c>
      <c r="AH38" s="4" t="s">
        <v>3808</v>
      </c>
      <c r="AI38" s="4" t="s">
        <v>3838</v>
      </c>
    </row>
    <row r="39" spans="1:35" s="27" customFormat="1" x14ac:dyDescent="0.25">
      <c r="A39" s="77" t="s">
        <v>2295</v>
      </c>
      <c r="B39" s="70">
        <f>COUNTA(C39:C44)</f>
        <v>6</v>
      </c>
      <c r="C39" s="27" t="s">
        <v>377</v>
      </c>
      <c r="D39" s="27" t="s">
        <v>2640</v>
      </c>
      <c r="E39" s="27" t="s">
        <v>2639</v>
      </c>
      <c r="F39" s="27" t="s">
        <v>2641</v>
      </c>
      <c r="G39" s="27">
        <v>73</v>
      </c>
      <c r="H39" s="27">
        <v>1</v>
      </c>
      <c r="J39" s="27">
        <v>674</v>
      </c>
      <c r="K39" s="27" t="s">
        <v>2744</v>
      </c>
      <c r="L39" s="27" t="s">
        <v>2697</v>
      </c>
      <c r="M39" s="27" t="s">
        <v>2714</v>
      </c>
      <c r="N39" s="27" t="s">
        <v>2716</v>
      </c>
      <c r="AD39" s="27">
        <f t="shared" si="0"/>
        <v>4</v>
      </c>
      <c r="AG39" s="27">
        <f t="shared" si="1"/>
        <v>170</v>
      </c>
      <c r="AH39" s="27" t="s">
        <v>3808</v>
      </c>
      <c r="AI39" s="27" t="s">
        <v>3817</v>
      </c>
    </row>
    <row r="40" spans="1:35" s="29" customFormat="1" x14ac:dyDescent="0.25">
      <c r="A40" s="78"/>
      <c r="B40" s="71"/>
      <c r="C40" s="29" t="s">
        <v>943</v>
      </c>
      <c r="D40" s="29" t="s">
        <v>2643</v>
      </c>
      <c r="E40" s="29" t="s">
        <v>2642</v>
      </c>
      <c r="F40" s="29" t="s">
        <v>2644</v>
      </c>
      <c r="G40" s="29">
        <v>25</v>
      </c>
      <c r="H40" s="29">
        <v>0</v>
      </c>
      <c r="J40" s="29">
        <v>503</v>
      </c>
      <c r="K40" s="29" t="s">
        <v>2645</v>
      </c>
      <c r="AD40" s="29">
        <f t="shared" si="0"/>
        <v>1</v>
      </c>
      <c r="AG40" s="29">
        <f t="shared" si="1"/>
        <v>53</v>
      </c>
      <c r="AH40" s="29" t="s">
        <v>3808</v>
      </c>
      <c r="AI40" s="29" t="s">
        <v>3838</v>
      </c>
    </row>
    <row r="41" spans="1:35" s="29" customFormat="1" x14ac:dyDescent="0.25">
      <c r="A41" s="78"/>
      <c r="B41" s="71"/>
      <c r="C41" s="29" t="s">
        <v>950</v>
      </c>
      <c r="D41" s="29" t="s">
        <v>2647</v>
      </c>
      <c r="E41" s="29" t="s">
        <v>2646</v>
      </c>
      <c r="F41" s="29" t="s">
        <v>2648</v>
      </c>
      <c r="G41" s="29">
        <v>133</v>
      </c>
      <c r="H41" s="29">
        <v>2</v>
      </c>
      <c r="J41" s="29">
        <v>1795</v>
      </c>
      <c r="K41" s="29" t="s">
        <v>2744</v>
      </c>
      <c r="L41" s="29" t="s">
        <v>2714</v>
      </c>
      <c r="AD41" s="29">
        <f t="shared" si="0"/>
        <v>2</v>
      </c>
      <c r="AG41" s="29">
        <f t="shared" si="1"/>
        <v>236</v>
      </c>
      <c r="AH41" s="29" t="s">
        <v>3808</v>
      </c>
      <c r="AI41" s="29" t="s">
        <v>3817</v>
      </c>
    </row>
    <row r="42" spans="1:35" s="29" customFormat="1" x14ac:dyDescent="0.25">
      <c r="A42" s="78"/>
      <c r="B42" s="71"/>
      <c r="C42" s="29" t="s">
        <v>383</v>
      </c>
      <c r="D42" s="29" t="s">
        <v>2650</v>
      </c>
      <c r="E42" s="29" t="s">
        <v>2649</v>
      </c>
      <c r="F42" s="29" t="s">
        <v>2651</v>
      </c>
      <c r="G42" s="29">
        <v>29</v>
      </c>
      <c r="H42" s="29">
        <v>0</v>
      </c>
      <c r="J42" s="29">
        <v>519</v>
      </c>
      <c r="K42" s="29" t="s">
        <v>2652</v>
      </c>
      <c r="AD42" s="29">
        <f t="shared" si="0"/>
        <v>1</v>
      </c>
      <c r="AG42" s="29">
        <f t="shared" si="1"/>
        <v>444</v>
      </c>
      <c r="AH42" s="29" t="s">
        <v>3808</v>
      </c>
      <c r="AI42" s="29" t="s">
        <v>3838</v>
      </c>
    </row>
    <row r="43" spans="1:35" s="29" customFormat="1" x14ac:dyDescent="0.25">
      <c r="A43" s="78"/>
      <c r="B43" s="71"/>
      <c r="C43" s="29" t="s">
        <v>383</v>
      </c>
      <c r="D43" s="29" t="s">
        <v>2654</v>
      </c>
      <c r="E43" s="29" t="s">
        <v>2653</v>
      </c>
      <c r="F43" s="29" t="s">
        <v>2655</v>
      </c>
      <c r="G43" s="29">
        <v>146</v>
      </c>
      <c r="H43" s="29">
        <v>1</v>
      </c>
      <c r="K43" s="29" t="s">
        <v>2745</v>
      </c>
      <c r="L43" s="29" t="s">
        <v>2746</v>
      </c>
      <c r="M43" s="29" t="s">
        <v>2402</v>
      </c>
      <c r="N43" s="29" t="s">
        <v>2726</v>
      </c>
      <c r="O43" s="29" t="s">
        <v>2697</v>
      </c>
      <c r="AD43" s="29">
        <f t="shared" si="0"/>
        <v>5</v>
      </c>
      <c r="AG43" s="29">
        <f t="shared" si="1"/>
        <v>233</v>
      </c>
      <c r="AH43" s="29" t="s">
        <v>3808</v>
      </c>
      <c r="AI43" s="29" t="s">
        <v>3838</v>
      </c>
    </row>
    <row r="44" spans="1:35" s="4" customFormat="1" x14ac:dyDescent="0.25">
      <c r="A44" s="79"/>
      <c r="B44" s="72"/>
      <c r="C44" s="4" t="s">
        <v>399</v>
      </c>
      <c r="D44" s="4" t="s">
        <v>2657</v>
      </c>
      <c r="E44" s="4" t="s">
        <v>2656</v>
      </c>
      <c r="F44" s="4" t="s">
        <v>2658</v>
      </c>
      <c r="G44" s="4">
        <v>152</v>
      </c>
      <c r="H44" s="4">
        <v>0</v>
      </c>
      <c r="K44" s="4" t="s">
        <v>2335</v>
      </c>
      <c r="L44" s="4" t="s">
        <v>2747</v>
      </c>
      <c r="M44" s="4" t="s">
        <v>2748</v>
      </c>
      <c r="N44" s="4" t="s">
        <v>2749</v>
      </c>
      <c r="O44" s="4" t="s">
        <v>2750</v>
      </c>
      <c r="P44" s="4" t="s">
        <v>2751</v>
      </c>
      <c r="Q44" s="4" t="s">
        <v>2752</v>
      </c>
      <c r="AD44" s="4">
        <f t="shared" si="0"/>
        <v>7</v>
      </c>
      <c r="AG44" s="4">
        <f t="shared" si="1"/>
        <v>326</v>
      </c>
      <c r="AH44" s="4" t="s">
        <v>3808</v>
      </c>
      <c r="AI44" s="4" t="s">
        <v>3838</v>
      </c>
    </row>
    <row r="45" spans="1:35" s="27" customFormat="1" x14ac:dyDescent="0.25">
      <c r="A45" s="77" t="s">
        <v>2295</v>
      </c>
      <c r="B45" s="70">
        <f>COUNTA(C45:C53)</f>
        <v>9</v>
      </c>
      <c r="C45" s="27" t="s">
        <v>408</v>
      </c>
      <c r="D45" s="27" t="s">
        <v>2660</v>
      </c>
      <c r="E45" s="27" t="s">
        <v>2659</v>
      </c>
      <c r="F45" s="27" t="s">
        <v>2661</v>
      </c>
      <c r="G45" s="27">
        <v>768</v>
      </c>
      <c r="H45" s="27">
        <v>3</v>
      </c>
      <c r="J45" s="27">
        <v>4803</v>
      </c>
      <c r="K45" s="27" t="s">
        <v>2753</v>
      </c>
      <c r="L45" s="27" t="s">
        <v>2714</v>
      </c>
      <c r="M45" s="27" t="s">
        <v>2754</v>
      </c>
      <c r="N45" s="27" t="s">
        <v>2716</v>
      </c>
      <c r="O45" s="27" t="s">
        <v>2755</v>
      </c>
      <c r="P45" s="27" t="s">
        <v>2756</v>
      </c>
      <c r="Q45" s="27" t="s">
        <v>2697</v>
      </c>
      <c r="R45" s="27" t="s">
        <v>2757</v>
      </c>
      <c r="AD45" s="27">
        <f t="shared" si="0"/>
        <v>8</v>
      </c>
      <c r="AG45" s="27">
        <f t="shared" si="1"/>
        <v>296</v>
      </c>
      <c r="AH45" s="27" t="s">
        <v>3808</v>
      </c>
      <c r="AI45" s="27" t="s">
        <v>3838</v>
      </c>
    </row>
    <row r="46" spans="1:35" s="29" customFormat="1" x14ac:dyDescent="0.25">
      <c r="A46" s="78"/>
      <c r="B46" s="71"/>
      <c r="C46" s="29" t="s">
        <v>408</v>
      </c>
      <c r="D46" s="29" t="s">
        <v>2663</v>
      </c>
      <c r="E46" s="29" t="s">
        <v>2662</v>
      </c>
      <c r="F46" s="29" t="s">
        <v>2664</v>
      </c>
      <c r="G46" s="29">
        <v>178</v>
      </c>
      <c r="H46" s="29">
        <v>2</v>
      </c>
      <c r="K46" s="29" t="s">
        <v>2665</v>
      </c>
      <c r="AD46" s="29">
        <f t="shared" si="0"/>
        <v>1</v>
      </c>
      <c r="AG46" s="29">
        <f t="shared" si="1"/>
        <v>396</v>
      </c>
      <c r="AH46" s="29" t="s">
        <v>3808</v>
      </c>
      <c r="AI46" s="29" t="s">
        <v>3838</v>
      </c>
    </row>
    <row r="47" spans="1:35" s="29" customFormat="1" x14ac:dyDescent="0.25">
      <c r="A47" s="78"/>
      <c r="B47" s="71"/>
      <c r="C47" s="29" t="s">
        <v>412</v>
      </c>
      <c r="D47" s="29" t="s">
        <v>2667</v>
      </c>
      <c r="E47" s="29" t="s">
        <v>2666</v>
      </c>
      <c r="F47" s="29" t="s">
        <v>2668</v>
      </c>
      <c r="G47" s="29">
        <v>24</v>
      </c>
      <c r="H47" s="29">
        <v>0</v>
      </c>
      <c r="J47" s="29">
        <v>640</v>
      </c>
      <c r="K47" s="29" t="s">
        <v>2716</v>
      </c>
      <c r="L47" s="29" t="s">
        <v>2755</v>
      </c>
      <c r="M47" s="29" t="s">
        <v>2756</v>
      </c>
      <c r="N47" s="29" t="s">
        <v>2697</v>
      </c>
      <c r="O47" s="29" t="s">
        <v>2714</v>
      </c>
      <c r="P47" s="29" t="s">
        <v>2757</v>
      </c>
      <c r="Q47" s="29" t="s">
        <v>2744</v>
      </c>
      <c r="R47" s="29" t="s">
        <v>2753</v>
      </c>
      <c r="AD47" s="29">
        <f t="shared" si="0"/>
        <v>8</v>
      </c>
      <c r="AG47" s="29">
        <f t="shared" si="1"/>
        <v>266</v>
      </c>
      <c r="AH47" s="29" t="s">
        <v>3808</v>
      </c>
      <c r="AI47" s="29" t="s">
        <v>3817</v>
      </c>
    </row>
    <row r="48" spans="1:35" s="29" customFormat="1" x14ac:dyDescent="0.25">
      <c r="A48" s="78"/>
      <c r="B48" s="71"/>
      <c r="C48" s="29" t="s">
        <v>412</v>
      </c>
      <c r="D48" s="29" t="s">
        <v>2670</v>
      </c>
      <c r="E48" s="29" t="s">
        <v>2669</v>
      </c>
      <c r="F48" s="29" t="s">
        <v>2671</v>
      </c>
      <c r="G48" s="29">
        <v>140</v>
      </c>
      <c r="H48" s="29">
        <v>1</v>
      </c>
      <c r="K48" s="29" t="s">
        <v>2626</v>
      </c>
      <c r="L48" s="29" t="s">
        <v>2758</v>
      </c>
      <c r="M48" s="29" t="s">
        <v>2709</v>
      </c>
      <c r="AD48" s="29">
        <f t="shared" si="0"/>
        <v>3</v>
      </c>
      <c r="AG48" s="29">
        <f t="shared" si="1"/>
        <v>276</v>
      </c>
      <c r="AH48" s="29" t="s">
        <v>3808</v>
      </c>
      <c r="AI48" s="29" t="s">
        <v>3838</v>
      </c>
    </row>
    <row r="49" spans="1:35" s="29" customFormat="1" x14ac:dyDescent="0.25">
      <c r="A49" s="78"/>
      <c r="B49" s="71"/>
      <c r="C49" s="29" t="s">
        <v>1009</v>
      </c>
      <c r="D49" s="29" t="s">
        <v>2673</v>
      </c>
      <c r="E49" s="29" t="s">
        <v>2672</v>
      </c>
      <c r="F49" s="29" t="s">
        <v>2674</v>
      </c>
      <c r="G49" s="29">
        <v>263</v>
      </c>
      <c r="H49" s="29">
        <v>4</v>
      </c>
      <c r="K49" s="29" t="s">
        <v>2759</v>
      </c>
      <c r="L49" s="29" t="s">
        <v>2760</v>
      </c>
      <c r="AD49" s="29">
        <f t="shared" si="0"/>
        <v>2</v>
      </c>
      <c r="AG49" s="29">
        <f t="shared" si="1"/>
        <v>167</v>
      </c>
      <c r="AH49" s="29" t="s">
        <v>3808</v>
      </c>
      <c r="AI49" s="29" t="s">
        <v>3838</v>
      </c>
    </row>
    <row r="50" spans="1:35" s="29" customFormat="1" x14ac:dyDescent="0.25">
      <c r="A50" s="78"/>
      <c r="B50" s="71"/>
      <c r="C50" s="29" t="s">
        <v>1009</v>
      </c>
      <c r="D50" s="29" t="s">
        <v>2676</v>
      </c>
      <c r="E50" s="29" t="s">
        <v>2675</v>
      </c>
      <c r="F50" s="29" t="s">
        <v>2677</v>
      </c>
      <c r="G50" s="29">
        <v>30</v>
      </c>
      <c r="H50" s="29">
        <v>0</v>
      </c>
      <c r="J50" s="29">
        <v>604</v>
      </c>
      <c r="K50" s="29" t="s">
        <v>2716</v>
      </c>
      <c r="L50" s="29" t="s">
        <v>2755</v>
      </c>
      <c r="M50" s="29" t="s">
        <v>2756</v>
      </c>
      <c r="N50" s="29" t="s">
        <v>2697</v>
      </c>
      <c r="O50" s="29" t="s">
        <v>2714</v>
      </c>
      <c r="P50" s="29" t="s">
        <v>2757</v>
      </c>
      <c r="Q50" s="29" t="s">
        <v>2744</v>
      </c>
      <c r="R50" s="29" t="s">
        <v>2761</v>
      </c>
      <c r="AD50" s="29">
        <f t="shared" si="0"/>
        <v>8</v>
      </c>
      <c r="AG50" s="29">
        <f t="shared" si="1"/>
        <v>294</v>
      </c>
      <c r="AH50" s="29" t="s">
        <v>3808</v>
      </c>
      <c r="AI50" s="29" t="s">
        <v>3817</v>
      </c>
    </row>
    <row r="51" spans="1:35" s="29" customFormat="1" x14ac:dyDescent="0.25">
      <c r="A51" s="78"/>
      <c r="B51" s="71"/>
      <c r="C51" s="29" t="s">
        <v>1009</v>
      </c>
      <c r="D51" s="29" t="s">
        <v>2679</v>
      </c>
      <c r="E51" s="29" t="s">
        <v>2678</v>
      </c>
      <c r="F51" s="29" t="s">
        <v>2680</v>
      </c>
      <c r="G51" s="29">
        <v>22</v>
      </c>
      <c r="H51" s="29">
        <v>0</v>
      </c>
      <c r="J51" s="29">
        <v>394</v>
      </c>
      <c r="K51" s="29" t="s">
        <v>2681</v>
      </c>
      <c r="AD51" s="29">
        <f t="shared" si="0"/>
        <v>1</v>
      </c>
      <c r="AG51" s="29">
        <f t="shared" si="1"/>
        <v>115</v>
      </c>
      <c r="AH51" s="29" t="s">
        <v>3808</v>
      </c>
      <c r="AI51" s="29" t="s">
        <v>3838</v>
      </c>
    </row>
    <row r="52" spans="1:35" s="29" customFormat="1" x14ac:dyDescent="0.25">
      <c r="A52" s="78"/>
      <c r="B52" s="71"/>
      <c r="C52" s="29" t="s">
        <v>427</v>
      </c>
      <c r="D52" s="29" t="s">
        <v>2683</v>
      </c>
      <c r="E52" s="29" t="s">
        <v>2682</v>
      </c>
      <c r="F52" s="29" t="s">
        <v>2684</v>
      </c>
      <c r="G52" s="29">
        <v>25</v>
      </c>
      <c r="H52" s="29">
        <v>0</v>
      </c>
      <c r="J52" s="29">
        <v>353</v>
      </c>
      <c r="K52" s="29" t="s">
        <v>2762</v>
      </c>
      <c r="L52" s="29" t="s">
        <v>2763</v>
      </c>
      <c r="M52" s="29" t="s">
        <v>2764</v>
      </c>
      <c r="N52" s="29" t="s">
        <v>2765</v>
      </c>
      <c r="O52" s="29" t="s">
        <v>2333</v>
      </c>
      <c r="P52" s="29" t="s">
        <v>2734</v>
      </c>
      <c r="Q52" s="29" t="s">
        <v>2766</v>
      </c>
      <c r="R52" s="29" t="s">
        <v>2734</v>
      </c>
      <c r="S52" s="29" t="s">
        <v>2767</v>
      </c>
      <c r="AD52" s="29">
        <f t="shared" si="0"/>
        <v>9</v>
      </c>
      <c r="AG52" s="29">
        <f t="shared" si="1"/>
        <v>1022</v>
      </c>
      <c r="AH52" s="29" t="s">
        <v>3808</v>
      </c>
      <c r="AI52" s="29" t="s">
        <v>3838</v>
      </c>
    </row>
    <row r="53" spans="1:35" s="4" customFormat="1" x14ac:dyDescent="0.25">
      <c r="A53" s="79"/>
      <c r="B53" s="72"/>
      <c r="C53" s="4" t="s">
        <v>436</v>
      </c>
      <c r="D53" s="4" t="s">
        <v>2686</v>
      </c>
      <c r="E53" s="4" t="s">
        <v>2685</v>
      </c>
      <c r="F53" s="4" t="s">
        <v>2687</v>
      </c>
      <c r="G53" s="4">
        <v>98</v>
      </c>
      <c r="H53" s="4">
        <v>0</v>
      </c>
      <c r="K53" s="4" t="s">
        <v>2652</v>
      </c>
      <c r="L53" s="4" t="s">
        <v>2768</v>
      </c>
      <c r="M53" s="4" t="s">
        <v>2769</v>
      </c>
      <c r="N53" s="4" t="s">
        <v>2402</v>
      </c>
      <c r="O53" s="4" t="s">
        <v>2770</v>
      </c>
      <c r="AD53" s="4">
        <f t="shared" si="0"/>
        <v>5</v>
      </c>
      <c r="AG53" s="4">
        <f t="shared" si="1"/>
        <v>363</v>
      </c>
      <c r="AH53" s="4" t="s">
        <v>3808</v>
      </c>
      <c r="AI53" s="4" t="s">
        <v>3838</v>
      </c>
    </row>
    <row r="54" spans="1:35" x14ac:dyDescent="0.25">
      <c r="A54" s="80" t="s">
        <v>2295</v>
      </c>
      <c r="B54" s="73">
        <f>COUNTA(C54:C56)</f>
        <v>3</v>
      </c>
      <c r="C54" t="s">
        <v>1069</v>
      </c>
      <c r="D54" t="s">
        <v>2689</v>
      </c>
      <c r="E54" t="s">
        <v>2688</v>
      </c>
      <c r="F54" t="s">
        <v>2690</v>
      </c>
      <c r="G54">
        <v>39</v>
      </c>
      <c r="H54">
        <v>0</v>
      </c>
      <c r="J54">
        <v>517</v>
      </c>
      <c r="K54" t="s">
        <v>2733</v>
      </c>
      <c r="L54" t="s">
        <v>2734</v>
      </c>
      <c r="M54" t="s">
        <v>2764</v>
      </c>
      <c r="N54" t="s">
        <v>2333</v>
      </c>
      <c r="O54" t="s">
        <v>2771</v>
      </c>
      <c r="P54" t="s">
        <v>2766</v>
      </c>
      <c r="Q54" t="s">
        <v>2772</v>
      </c>
      <c r="R54" t="s">
        <v>2773</v>
      </c>
      <c r="S54" t="s">
        <v>2734</v>
      </c>
      <c r="T54" t="s">
        <v>2734</v>
      </c>
      <c r="U54" t="s">
        <v>2774</v>
      </c>
      <c r="V54" t="s">
        <v>2767</v>
      </c>
      <c r="AD54">
        <f t="shared" si="0"/>
        <v>12</v>
      </c>
      <c r="AG54">
        <f t="shared" si="1"/>
        <v>1098</v>
      </c>
      <c r="AH54" t="s">
        <v>3808</v>
      </c>
      <c r="AI54" t="s">
        <v>3838</v>
      </c>
    </row>
    <row r="55" spans="1:35" x14ac:dyDescent="0.25">
      <c r="A55" s="80"/>
      <c r="B55" s="73"/>
      <c r="C55" t="s">
        <v>453</v>
      </c>
      <c r="D55" t="s">
        <v>2692</v>
      </c>
      <c r="E55" t="s">
        <v>2691</v>
      </c>
      <c r="F55" t="s">
        <v>2693</v>
      </c>
      <c r="G55">
        <v>71</v>
      </c>
      <c r="H55">
        <v>0</v>
      </c>
      <c r="K55" t="s">
        <v>2775</v>
      </c>
      <c r="L55" t="s">
        <v>2776</v>
      </c>
      <c r="M55" t="s">
        <v>2777</v>
      </c>
      <c r="N55" t="s">
        <v>2778</v>
      </c>
      <c r="O55" t="s">
        <v>2779</v>
      </c>
      <c r="P55" t="s">
        <v>2780</v>
      </c>
      <c r="Q55" t="s">
        <v>2781</v>
      </c>
      <c r="R55" t="s">
        <v>2782</v>
      </c>
      <c r="S55" t="s">
        <v>2783</v>
      </c>
      <c r="T55" t="s">
        <v>2784</v>
      </c>
      <c r="U55" t="s">
        <v>2785</v>
      </c>
      <c r="V55" t="s">
        <v>2786</v>
      </c>
      <c r="W55" t="s">
        <v>2787</v>
      </c>
      <c r="X55" t="s">
        <v>2788</v>
      </c>
      <c r="Y55" t="s">
        <v>2789</v>
      </c>
      <c r="Z55" t="s">
        <v>2790</v>
      </c>
      <c r="AA55" t="s">
        <v>2791</v>
      </c>
      <c r="AB55" t="s">
        <v>2792</v>
      </c>
      <c r="AC55" t="s">
        <v>2793</v>
      </c>
      <c r="AD55">
        <f t="shared" si="0"/>
        <v>19</v>
      </c>
      <c r="AG55">
        <f t="shared" si="1"/>
        <v>833</v>
      </c>
      <c r="AH55" t="s">
        <v>3808</v>
      </c>
      <c r="AI55" t="s">
        <v>3838</v>
      </c>
    </row>
    <row r="56" spans="1:35" x14ac:dyDescent="0.25">
      <c r="A56" s="80"/>
      <c r="B56" s="73"/>
      <c r="C56" t="s">
        <v>1082</v>
      </c>
      <c r="D56" t="s">
        <v>2695</v>
      </c>
      <c r="E56" t="s">
        <v>2694</v>
      </c>
      <c r="F56" t="s">
        <v>2696</v>
      </c>
      <c r="G56">
        <v>115</v>
      </c>
      <c r="H56">
        <v>0</v>
      </c>
      <c r="K56" t="s">
        <v>2391</v>
      </c>
      <c r="L56" t="s">
        <v>2794</v>
      </c>
      <c r="M56" t="s">
        <v>2795</v>
      </c>
      <c r="N56" t="s">
        <v>2411</v>
      </c>
      <c r="O56" t="s">
        <v>2732</v>
      </c>
      <c r="P56" t="s">
        <v>2796</v>
      </c>
      <c r="Q56" t="s">
        <v>2797</v>
      </c>
      <c r="R56" t="s">
        <v>2798</v>
      </c>
      <c r="S56" t="s">
        <v>2799</v>
      </c>
      <c r="T56" t="s">
        <v>2800</v>
      </c>
      <c r="U56" t="s">
        <v>2801</v>
      </c>
      <c r="V56" t="s">
        <v>2802</v>
      </c>
      <c r="AD56">
        <f t="shared" si="0"/>
        <v>12</v>
      </c>
      <c r="AG56">
        <f t="shared" si="1"/>
        <v>435</v>
      </c>
      <c r="AH56" t="s">
        <v>3808</v>
      </c>
      <c r="AI56" t="s">
        <v>3838</v>
      </c>
    </row>
    <row r="58" spans="1:35" x14ac:dyDescent="0.25">
      <c r="A58" s="4"/>
      <c r="B58" s="4"/>
      <c r="C58" s="4"/>
      <c r="D58" s="4"/>
      <c r="E58" s="4"/>
      <c r="F58" s="4"/>
      <c r="G58" s="4"/>
      <c r="H58" s="4"/>
      <c r="I58" s="4"/>
      <c r="J58" s="4"/>
      <c r="K58" s="4"/>
      <c r="L58" s="4"/>
      <c r="M58" s="4"/>
      <c r="N58" s="4"/>
      <c r="O58" s="4"/>
      <c r="P58" s="4"/>
      <c r="Q58" s="4"/>
      <c r="R58" s="4"/>
      <c r="S58" s="4"/>
    </row>
    <row r="59" spans="1:35" x14ac:dyDescent="0.25">
      <c r="A59" t="s">
        <v>2422</v>
      </c>
      <c r="E59" s="7">
        <f>AVERAGE(G2:G56)</f>
        <v>182.05454545454546</v>
      </c>
    </row>
    <row r="60" spans="1:35" x14ac:dyDescent="0.25">
      <c r="A60" t="s">
        <v>2289</v>
      </c>
      <c r="E60" s="7">
        <f>AVERAGE(H2:H56)</f>
        <v>1.1636363636363636</v>
      </c>
    </row>
    <row r="61" spans="1:35" x14ac:dyDescent="0.25">
      <c r="A61" t="s">
        <v>2423</v>
      </c>
      <c r="E61" s="7">
        <f>AVERAGE(J2:J56)</f>
        <v>924.61538461538464</v>
      </c>
    </row>
    <row r="62" spans="1:35" x14ac:dyDescent="0.25">
      <c r="A62" t="s">
        <v>2299</v>
      </c>
      <c r="E62" s="7">
        <f>AVERAGE(B2:B56)</f>
        <v>4.2307692307692308</v>
      </c>
    </row>
    <row r="64" spans="1:35" x14ac:dyDescent="0.25">
      <c r="A64" t="s">
        <v>5215</v>
      </c>
      <c r="E64">
        <f>AVERAGE(AD2:AD56)</f>
        <v>4.0727272727272723</v>
      </c>
    </row>
  </sheetData>
  <mergeCells count="24">
    <mergeCell ref="B54:B56"/>
    <mergeCell ref="B3:B4"/>
    <mergeCell ref="B5:B6"/>
    <mergeCell ref="B7:B9"/>
    <mergeCell ref="B10:B14"/>
    <mergeCell ref="B15:B19"/>
    <mergeCell ref="B20:B22"/>
    <mergeCell ref="B23:B26"/>
    <mergeCell ref="B27:B33"/>
    <mergeCell ref="B34:B38"/>
    <mergeCell ref="B39:B44"/>
    <mergeCell ref="B45:B53"/>
    <mergeCell ref="A54:A56"/>
    <mergeCell ref="A3:A4"/>
    <mergeCell ref="A5:A6"/>
    <mergeCell ref="A7:A9"/>
    <mergeCell ref="A10:A14"/>
    <mergeCell ref="A15:A19"/>
    <mergeCell ref="A20:A22"/>
    <mergeCell ref="A23:A26"/>
    <mergeCell ref="A27:A33"/>
    <mergeCell ref="A34:A38"/>
    <mergeCell ref="A39:A44"/>
    <mergeCell ref="A45:A53"/>
  </mergeCells>
  <phoneticPr fontId="2"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0512B3-1553-430B-A740-0FECD8AAEB30}">
  <dimension ref="A1:W297"/>
  <sheetViews>
    <sheetView topLeftCell="D284" workbookViewId="0">
      <selection activeCell="D298" sqref="D298"/>
    </sheetView>
  </sheetViews>
  <sheetFormatPr defaultRowHeight="15" x14ac:dyDescent="0.25"/>
  <cols>
    <col min="1" max="1" width="9.140625" style="10"/>
    <col min="2" max="2" width="12.5703125" style="13" bestFit="1" customWidth="1"/>
    <col min="3" max="3" width="27.7109375" customWidth="1"/>
    <col min="6" max="6" width="24" style="20" customWidth="1"/>
    <col min="8" max="8" width="11.5703125" customWidth="1"/>
    <col min="9" max="10" width="11" customWidth="1"/>
  </cols>
  <sheetData>
    <row r="1" spans="1:20" x14ac:dyDescent="0.25">
      <c r="B1" s="13" t="s">
        <v>2300</v>
      </c>
      <c r="C1" t="s">
        <v>0</v>
      </c>
      <c r="D1" t="s">
        <v>458</v>
      </c>
      <c r="E1" t="s">
        <v>475</v>
      </c>
      <c r="F1" s="20" t="s">
        <v>462</v>
      </c>
      <c r="G1" t="s">
        <v>460</v>
      </c>
      <c r="H1" t="s">
        <v>477</v>
      </c>
      <c r="I1" t="s">
        <v>472</v>
      </c>
      <c r="J1" t="s">
        <v>2524</v>
      </c>
      <c r="K1" t="s">
        <v>466</v>
      </c>
      <c r="L1" t="s">
        <v>467</v>
      </c>
      <c r="M1" t="s">
        <v>468</v>
      </c>
      <c r="N1" t="s">
        <v>470</v>
      </c>
      <c r="O1" t="s">
        <v>5200</v>
      </c>
      <c r="P1" t="s">
        <v>2103</v>
      </c>
      <c r="Q1" t="s">
        <v>473</v>
      </c>
      <c r="R1" t="s">
        <v>5203</v>
      </c>
      <c r="S1" t="s">
        <v>3884</v>
      </c>
      <c r="T1" t="s">
        <v>3879</v>
      </c>
    </row>
    <row r="2" spans="1:20" s="27" customFormat="1" ht="15" customHeight="1" x14ac:dyDescent="0.25">
      <c r="A2" s="74" t="s">
        <v>2295</v>
      </c>
      <c r="B2" s="82">
        <f>COUNTA(C2:C22)</f>
        <v>21</v>
      </c>
      <c r="C2" s="27" t="s">
        <v>1096</v>
      </c>
      <c r="D2" s="34" t="s">
        <v>1097</v>
      </c>
      <c r="E2" s="27" t="s">
        <v>1098</v>
      </c>
      <c r="F2" s="32" t="s">
        <v>2102</v>
      </c>
      <c r="G2" s="28">
        <v>26</v>
      </c>
      <c r="H2" s="27">
        <v>0</v>
      </c>
      <c r="I2" s="27">
        <v>3</v>
      </c>
      <c r="K2" s="27" t="s">
        <v>2310</v>
      </c>
      <c r="L2" s="27" t="s">
        <v>1102</v>
      </c>
      <c r="M2" s="27" t="s">
        <v>1124</v>
      </c>
      <c r="O2" s="27">
        <f>COUNTA(K2:N2)</f>
        <v>3</v>
      </c>
      <c r="P2" s="27" t="s">
        <v>6</v>
      </c>
      <c r="Q2" s="27" t="s">
        <v>6</v>
      </c>
      <c r="R2" s="27">
        <f>LEN(F2)</f>
        <v>457</v>
      </c>
      <c r="S2" s="27" t="s">
        <v>3808</v>
      </c>
      <c r="T2" s="27" t="s">
        <v>3880</v>
      </c>
    </row>
    <row r="3" spans="1:20" s="29" customFormat="1" x14ac:dyDescent="0.25">
      <c r="A3" s="75"/>
      <c r="B3" s="83"/>
      <c r="C3" s="29" t="s">
        <v>1099</v>
      </c>
      <c r="D3" s="6" t="s">
        <v>1100</v>
      </c>
      <c r="E3" s="29" t="s">
        <v>1101</v>
      </c>
      <c r="F3" s="33" t="s">
        <v>3622</v>
      </c>
      <c r="G3" s="30">
        <v>5</v>
      </c>
      <c r="H3" s="29">
        <v>0</v>
      </c>
      <c r="I3" s="29">
        <v>1</v>
      </c>
      <c r="K3" s="29" t="s">
        <v>1102</v>
      </c>
      <c r="O3" s="29">
        <f>COUNTA(K3:N3)</f>
        <v>1</v>
      </c>
      <c r="P3" s="29" t="s">
        <v>6</v>
      </c>
      <c r="Q3" s="29" t="s">
        <v>6</v>
      </c>
      <c r="R3" s="29">
        <f t="shared" ref="R3:R66" si="0">LEN(F3)</f>
        <v>309</v>
      </c>
      <c r="S3" s="29" t="s">
        <v>3808</v>
      </c>
      <c r="T3" s="29" t="s">
        <v>3880</v>
      </c>
    </row>
    <row r="4" spans="1:20" s="29" customFormat="1" x14ac:dyDescent="0.25">
      <c r="A4" s="75"/>
      <c r="B4" s="83"/>
      <c r="C4" s="29" t="s">
        <v>1103</v>
      </c>
      <c r="D4" s="29" t="s">
        <v>1104</v>
      </c>
      <c r="E4" s="29" t="s">
        <v>1105</v>
      </c>
      <c r="F4" s="33" t="s">
        <v>1106</v>
      </c>
      <c r="G4" s="30">
        <v>10</v>
      </c>
      <c r="H4" s="29">
        <v>0</v>
      </c>
      <c r="I4" s="29">
        <v>0</v>
      </c>
      <c r="K4" s="29" t="s">
        <v>1107</v>
      </c>
      <c r="O4" s="29">
        <f t="shared" ref="O4:O67" si="1">COUNTA(K4:N4)</f>
        <v>1</v>
      </c>
      <c r="P4" s="29" t="s">
        <v>1287</v>
      </c>
      <c r="Q4" s="29" t="s">
        <v>1288</v>
      </c>
      <c r="R4" s="29">
        <f t="shared" si="0"/>
        <v>454</v>
      </c>
      <c r="S4" s="29" t="s">
        <v>3808</v>
      </c>
      <c r="T4" s="29" t="s">
        <v>3880</v>
      </c>
    </row>
    <row r="5" spans="1:20" s="29" customFormat="1" x14ac:dyDescent="0.25">
      <c r="A5" s="75"/>
      <c r="B5" s="83"/>
      <c r="C5" s="29" t="s">
        <v>1108</v>
      </c>
      <c r="D5" s="29" t="s">
        <v>1109</v>
      </c>
      <c r="E5" s="29" t="s">
        <v>1110</v>
      </c>
      <c r="F5" s="33" t="s">
        <v>1111</v>
      </c>
      <c r="G5" s="30">
        <v>20</v>
      </c>
      <c r="H5" s="29">
        <v>0</v>
      </c>
      <c r="I5" s="29">
        <v>9</v>
      </c>
      <c r="K5" s="29" t="s">
        <v>1102</v>
      </c>
      <c r="N5" s="29" t="s">
        <v>6</v>
      </c>
      <c r="O5" s="29">
        <f t="shared" si="1"/>
        <v>2</v>
      </c>
      <c r="P5" s="29" t="s">
        <v>6</v>
      </c>
      <c r="Q5" s="29" t="s">
        <v>6</v>
      </c>
      <c r="R5" s="29">
        <f t="shared" si="0"/>
        <v>397</v>
      </c>
      <c r="S5" s="29" t="s">
        <v>3808</v>
      </c>
      <c r="T5" s="29" t="s">
        <v>3880</v>
      </c>
    </row>
    <row r="6" spans="1:20" s="29" customFormat="1" x14ac:dyDescent="0.25">
      <c r="A6" s="75"/>
      <c r="B6" s="83"/>
      <c r="C6" s="29" t="s">
        <v>1112</v>
      </c>
      <c r="D6" s="29" t="s">
        <v>1113</v>
      </c>
      <c r="E6" s="29" t="s">
        <v>1114</v>
      </c>
      <c r="F6" s="33" t="s">
        <v>1115</v>
      </c>
      <c r="G6" s="30">
        <v>4</v>
      </c>
      <c r="H6" s="29">
        <v>0</v>
      </c>
      <c r="I6" s="29">
        <v>0</v>
      </c>
      <c r="K6" s="29" t="s">
        <v>1116</v>
      </c>
      <c r="L6" s="29" t="s">
        <v>1102</v>
      </c>
      <c r="O6" s="29">
        <f t="shared" si="1"/>
        <v>2</v>
      </c>
      <c r="P6" s="29" t="s">
        <v>6</v>
      </c>
      <c r="Q6" s="29" t="s">
        <v>6</v>
      </c>
      <c r="R6" s="29">
        <f t="shared" si="0"/>
        <v>195</v>
      </c>
      <c r="S6" s="29" t="s">
        <v>3808</v>
      </c>
      <c r="T6" s="29" t="s">
        <v>3808</v>
      </c>
    </row>
    <row r="7" spans="1:20" s="29" customFormat="1" x14ac:dyDescent="0.25">
      <c r="A7" s="75"/>
      <c r="B7" s="83"/>
      <c r="C7" s="29" t="s">
        <v>1117</v>
      </c>
      <c r="D7" s="29" t="s">
        <v>1118</v>
      </c>
      <c r="E7" s="29" t="s">
        <v>1119</v>
      </c>
      <c r="F7" s="33" t="s">
        <v>4741</v>
      </c>
      <c r="G7" s="30">
        <v>3</v>
      </c>
      <c r="H7" s="29">
        <v>0</v>
      </c>
      <c r="I7" s="29">
        <v>2</v>
      </c>
      <c r="K7" s="29" t="s">
        <v>1120</v>
      </c>
      <c r="O7" s="29">
        <f t="shared" si="1"/>
        <v>1</v>
      </c>
      <c r="P7" s="29" t="s">
        <v>6</v>
      </c>
      <c r="Q7" s="29" t="s">
        <v>6</v>
      </c>
      <c r="R7" s="29">
        <f t="shared" si="0"/>
        <v>389</v>
      </c>
      <c r="S7" s="29" t="s">
        <v>3808</v>
      </c>
      <c r="T7" s="29" t="s">
        <v>3880</v>
      </c>
    </row>
    <row r="8" spans="1:20" s="29" customFormat="1" x14ac:dyDescent="0.25">
      <c r="A8" s="75"/>
      <c r="B8" s="83"/>
      <c r="C8" s="29" t="s">
        <v>1121</v>
      </c>
      <c r="D8" s="29" t="s">
        <v>1122</v>
      </c>
      <c r="E8" s="29" t="s">
        <v>1123</v>
      </c>
      <c r="F8" s="33" t="s">
        <v>4744</v>
      </c>
      <c r="G8" s="30">
        <v>9</v>
      </c>
      <c r="H8" s="29">
        <v>0</v>
      </c>
      <c r="I8" s="29">
        <v>0</v>
      </c>
      <c r="K8" s="29" t="s">
        <v>3225</v>
      </c>
      <c r="L8" s="29" t="s">
        <v>1124</v>
      </c>
      <c r="O8" s="29">
        <f t="shared" si="1"/>
        <v>2</v>
      </c>
      <c r="P8" s="29" t="s">
        <v>6</v>
      </c>
      <c r="Q8" s="29" t="s">
        <v>6</v>
      </c>
      <c r="R8" s="29">
        <f t="shared" si="0"/>
        <v>569</v>
      </c>
      <c r="S8" s="29" t="s">
        <v>3808</v>
      </c>
      <c r="T8" s="29" t="s">
        <v>3880</v>
      </c>
    </row>
    <row r="9" spans="1:20" s="29" customFormat="1" x14ac:dyDescent="0.25">
      <c r="A9" s="75"/>
      <c r="B9" s="83"/>
      <c r="C9" s="29" t="s">
        <v>1125</v>
      </c>
      <c r="D9" s="29" t="s">
        <v>1126</v>
      </c>
      <c r="E9" s="29" t="s">
        <v>1127</v>
      </c>
      <c r="F9" s="33" t="s">
        <v>4745</v>
      </c>
      <c r="G9" s="30">
        <v>13</v>
      </c>
      <c r="H9" s="29">
        <v>0</v>
      </c>
      <c r="I9" s="29">
        <v>0</v>
      </c>
      <c r="K9" s="29" t="s">
        <v>1128</v>
      </c>
      <c r="L9" s="29" t="s">
        <v>1120</v>
      </c>
      <c r="O9" s="29">
        <f t="shared" si="1"/>
        <v>2</v>
      </c>
      <c r="P9" s="29" t="s">
        <v>6</v>
      </c>
      <c r="Q9" s="29" t="s">
        <v>6</v>
      </c>
      <c r="R9" s="29">
        <f t="shared" si="0"/>
        <v>369</v>
      </c>
      <c r="S9" s="29" t="s">
        <v>3808</v>
      </c>
      <c r="T9" s="29" t="s">
        <v>3808</v>
      </c>
    </row>
    <row r="10" spans="1:20" s="29" customFormat="1" x14ac:dyDescent="0.25">
      <c r="A10" s="75"/>
      <c r="B10" s="83"/>
      <c r="C10" s="29" t="s">
        <v>1129</v>
      </c>
      <c r="D10" s="29" t="s">
        <v>1130</v>
      </c>
      <c r="E10" s="29" t="s">
        <v>6</v>
      </c>
      <c r="F10" s="33" t="s">
        <v>1131</v>
      </c>
      <c r="G10" s="30">
        <v>4</v>
      </c>
      <c r="H10" s="29">
        <v>0</v>
      </c>
      <c r="I10" s="29">
        <v>0</v>
      </c>
      <c r="K10" s="29" t="s">
        <v>1132</v>
      </c>
      <c r="L10" s="29" t="s">
        <v>1116</v>
      </c>
      <c r="O10" s="29">
        <f t="shared" si="1"/>
        <v>2</v>
      </c>
      <c r="P10" s="29" t="s">
        <v>6</v>
      </c>
      <c r="Q10" s="29" t="s">
        <v>6</v>
      </c>
      <c r="R10" s="29">
        <f t="shared" si="0"/>
        <v>360</v>
      </c>
      <c r="S10" s="29" t="s">
        <v>3808</v>
      </c>
      <c r="T10" s="29" t="s">
        <v>3808</v>
      </c>
    </row>
    <row r="11" spans="1:20" s="29" customFormat="1" x14ac:dyDescent="0.25">
      <c r="A11" s="75"/>
      <c r="B11" s="83"/>
      <c r="C11" s="29" t="s">
        <v>1133</v>
      </c>
      <c r="D11" s="29" t="s">
        <v>1134</v>
      </c>
      <c r="E11" s="29" t="s">
        <v>1135</v>
      </c>
      <c r="F11" s="33" t="s">
        <v>1136</v>
      </c>
      <c r="G11" s="30">
        <v>31</v>
      </c>
      <c r="H11" s="29">
        <v>2</v>
      </c>
      <c r="I11" s="29">
        <v>3</v>
      </c>
      <c r="K11" s="29" t="s">
        <v>1120</v>
      </c>
      <c r="O11" s="29">
        <f t="shared" si="1"/>
        <v>1</v>
      </c>
      <c r="P11" s="29" t="s">
        <v>6</v>
      </c>
      <c r="Q11" s="29" t="s">
        <v>6</v>
      </c>
      <c r="R11" s="29">
        <f t="shared" si="0"/>
        <v>249</v>
      </c>
      <c r="S11" s="29" t="s">
        <v>3808</v>
      </c>
      <c r="T11" s="29" t="s">
        <v>3880</v>
      </c>
    </row>
    <row r="12" spans="1:20" s="29" customFormat="1" ht="15" customHeight="1" x14ac:dyDescent="0.25">
      <c r="A12" s="75"/>
      <c r="B12" s="83"/>
      <c r="C12" s="29" t="s">
        <v>1137</v>
      </c>
      <c r="D12" s="6" t="s">
        <v>1138</v>
      </c>
      <c r="E12" s="29" t="s">
        <v>1139</v>
      </c>
      <c r="F12" s="33" t="s">
        <v>2101</v>
      </c>
      <c r="G12" s="30">
        <v>1</v>
      </c>
      <c r="H12" s="29">
        <v>0</v>
      </c>
      <c r="I12" s="29">
        <v>1</v>
      </c>
      <c r="O12" s="29">
        <f t="shared" si="1"/>
        <v>0</v>
      </c>
      <c r="P12" s="29" t="s">
        <v>6</v>
      </c>
      <c r="Q12" s="29" t="s">
        <v>6</v>
      </c>
      <c r="R12" s="29">
        <f t="shared" si="0"/>
        <v>1279</v>
      </c>
      <c r="S12" s="29" t="s">
        <v>3808</v>
      </c>
      <c r="T12" s="29" t="s">
        <v>3808</v>
      </c>
    </row>
    <row r="13" spans="1:20" s="29" customFormat="1" ht="15" customHeight="1" x14ac:dyDescent="0.25">
      <c r="A13" s="75"/>
      <c r="B13" s="83"/>
      <c r="C13" s="29" t="s">
        <v>1140</v>
      </c>
      <c r="D13" s="6" t="s">
        <v>1141</v>
      </c>
      <c r="E13" s="29" t="s">
        <v>1142</v>
      </c>
      <c r="F13" s="33" t="s">
        <v>2100</v>
      </c>
      <c r="G13" s="30">
        <v>4</v>
      </c>
      <c r="H13" s="29">
        <v>0</v>
      </c>
      <c r="I13" s="29">
        <v>2</v>
      </c>
      <c r="K13" s="29" t="s">
        <v>1102</v>
      </c>
      <c r="O13" s="29">
        <f t="shared" si="1"/>
        <v>1</v>
      </c>
      <c r="P13" s="29" t="s">
        <v>6</v>
      </c>
      <c r="Q13" s="29" t="s">
        <v>6</v>
      </c>
      <c r="R13" s="29">
        <f t="shared" si="0"/>
        <v>684</v>
      </c>
      <c r="S13" s="29" t="s">
        <v>3808</v>
      </c>
      <c r="T13" s="29" t="s">
        <v>3880</v>
      </c>
    </row>
    <row r="14" spans="1:20" s="29" customFormat="1" ht="15" customHeight="1" x14ac:dyDescent="0.25">
      <c r="A14" s="75"/>
      <c r="B14" s="83"/>
      <c r="C14" s="29" t="s">
        <v>1143</v>
      </c>
      <c r="D14" s="6" t="s">
        <v>1144</v>
      </c>
      <c r="E14" s="29" t="s">
        <v>1145</v>
      </c>
      <c r="F14" s="33" t="s">
        <v>2099</v>
      </c>
      <c r="G14" s="30">
        <v>6</v>
      </c>
      <c r="H14" s="29">
        <v>0</v>
      </c>
      <c r="I14" s="29">
        <v>0</v>
      </c>
      <c r="K14" s="29" t="s">
        <v>1132</v>
      </c>
      <c r="L14" s="29" t="s">
        <v>1102</v>
      </c>
      <c r="O14" s="29">
        <f t="shared" si="1"/>
        <v>2</v>
      </c>
      <c r="P14" s="6" t="s">
        <v>1290</v>
      </c>
      <c r="Q14" s="29" t="s">
        <v>1289</v>
      </c>
      <c r="R14" s="29">
        <f t="shared" si="0"/>
        <v>848</v>
      </c>
      <c r="S14" s="29" t="s">
        <v>3808</v>
      </c>
      <c r="T14" s="29" t="s">
        <v>3880</v>
      </c>
    </row>
    <row r="15" spans="1:20" s="29" customFormat="1" x14ac:dyDescent="0.25">
      <c r="A15" s="75"/>
      <c r="B15" s="83"/>
      <c r="C15" s="29" t="s">
        <v>1146</v>
      </c>
      <c r="D15" s="29" t="s">
        <v>1147</v>
      </c>
      <c r="E15" s="29" t="s">
        <v>1148</v>
      </c>
      <c r="F15" s="33" t="s">
        <v>1149</v>
      </c>
      <c r="G15" s="30">
        <v>4</v>
      </c>
      <c r="H15" s="29">
        <v>0</v>
      </c>
      <c r="I15" s="29">
        <v>1</v>
      </c>
      <c r="O15" s="29">
        <f t="shared" si="1"/>
        <v>0</v>
      </c>
      <c r="P15" s="29" t="s">
        <v>6</v>
      </c>
      <c r="Q15" s="29" t="s">
        <v>6</v>
      </c>
      <c r="R15" s="29">
        <f t="shared" si="0"/>
        <v>540</v>
      </c>
      <c r="S15" s="29" t="s">
        <v>3808</v>
      </c>
      <c r="T15" s="29" t="s">
        <v>3880</v>
      </c>
    </row>
    <row r="16" spans="1:20" s="29" customFormat="1" x14ac:dyDescent="0.25">
      <c r="A16" s="75"/>
      <c r="B16" s="83"/>
      <c r="C16" s="29" t="s">
        <v>1150</v>
      </c>
      <c r="D16" s="29" t="s">
        <v>1151</v>
      </c>
      <c r="E16" s="29" t="s">
        <v>1152</v>
      </c>
      <c r="F16" s="33" t="s">
        <v>1153</v>
      </c>
      <c r="G16" s="30">
        <v>8</v>
      </c>
      <c r="H16" s="29">
        <v>0</v>
      </c>
      <c r="I16" s="29">
        <v>2</v>
      </c>
      <c r="K16" s="29" t="s">
        <v>1102</v>
      </c>
      <c r="O16" s="29">
        <f t="shared" si="1"/>
        <v>1</v>
      </c>
      <c r="P16" s="29" t="s">
        <v>6</v>
      </c>
      <c r="Q16" s="29" t="s">
        <v>6</v>
      </c>
      <c r="R16" s="29">
        <f t="shared" si="0"/>
        <v>364</v>
      </c>
      <c r="S16" s="29" t="s">
        <v>3808</v>
      </c>
      <c r="T16" s="29" t="s">
        <v>3880</v>
      </c>
    </row>
    <row r="17" spans="1:20" s="29" customFormat="1" ht="15" customHeight="1" x14ac:dyDescent="0.25">
      <c r="A17" s="75"/>
      <c r="B17" s="83"/>
      <c r="C17" s="29" t="s">
        <v>1154</v>
      </c>
      <c r="D17" s="6" t="s">
        <v>1155</v>
      </c>
      <c r="E17" s="29" t="s">
        <v>1156</v>
      </c>
      <c r="F17" s="33" t="s">
        <v>2098</v>
      </c>
      <c r="G17" s="30">
        <v>8</v>
      </c>
      <c r="H17" s="29">
        <v>0</v>
      </c>
      <c r="I17" s="29">
        <v>0</v>
      </c>
      <c r="K17" s="29" t="s">
        <v>1102</v>
      </c>
      <c r="L17" s="29" t="s">
        <v>1124</v>
      </c>
      <c r="O17" s="29">
        <f t="shared" si="1"/>
        <v>2</v>
      </c>
      <c r="P17" s="29" t="s">
        <v>6</v>
      </c>
      <c r="Q17" s="29" t="s">
        <v>6</v>
      </c>
      <c r="R17" s="29">
        <f t="shared" si="0"/>
        <v>1088</v>
      </c>
      <c r="S17" s="29" t="s">
        <v>3808</v>
      </c>
      <c r="T17" s="29" t="s">
        <v>3880</v>
      </c>
    </row>
    <row r="18" spans="1:20" s="29" customFormat="1" x14ac:dyDescent="0.25">
      <c r="A18" s="75"/>
      <c r="B18" s="83"/>
      <c r="C18" s="29" t="s">
        <v>1157</v>
      </c>
      <c r="D18" s="29" t="s">
        <v>1158</v>
      </c>
      <c r="E18" s="29" t="s">
        <v>1159</v>
      </c>
      <c r="F18" s="33" t="s">
        <v>1160</v>
      </c>
      <c r="G18" s="30">
        <v>8</v>
      </c>
      <c r="H18" s="29">
        <v>0</v>
      </c>
      <c r="I18" s="29">
        <v>0</v>
      </c>
      <c r="K18" s="29" t="s">
        <v>1161</v>
      </c>
      <c r="L18" s="29" t="s">
        <v>1102</v>
      </c>
      <c r="O18" s="29">
        <f t="shared" si="1"/>
        <v>2</v>
      </c>
      <c r="P18" s="29" t="s">
        <v>6</v>
      </c>
      <c r="Q18" s="29" t="s">
        <v>6</v>
      </c>
      <c r="R18" s="29">
        <f t="shared" si="0"/>
        <v>366</v>
      </c>
      <c r="S18" s="29" t="s">
        <v>3808</v>
      </c>
      <c r="T18" s="29" t="s">
        <v>3880</v>
      </c>
    </row>
    <row r="19" spans="1:20" s="29" customFormat="1" x14ac:dyDescent="0.25">
      <c r="A19" s="75"/>
      <c r="B19" s="83"/>
      <c r="C19" s="29" t="s">
        <v>1162</v>
      </c>
      <c r="D19" s="29" t="s">
        <v>1163</v>
      </c>
      <c r="E19" s="29" t="s">
        <v>1164</v>
      </c>
      <c r="F19" s="33" t="s">
        <v>1165</v>
      </c>
      <c r="G19" s="30">
        <v>0</v>
      </c>
      <c r="H19" s="29">
        <v>0</v>
      </c>
      <c r="I19" s="29">
        <v>0</v>
      </c>
      <c r="K19" s="29" t="s">
        <v>1166</v>
      </c>
      <c r="L19" s="29" t="s">
        <v>2864</v>
      </c>
      <c r="O19" s="29">
        <f t="shared" si="1"/>
        <v>2</v>
      </c>
      <c r="P19" s="29" t="s">
        <v>6</v>
      </c>
      <c r="Q19" s="29" t="s">
        <v>6</v>
      </c>
      <c r="R19" s="29">
        <f t="shared" si="0"/>
        <v>52</v>
      </c>
      <c r="S19" s="29" t="s">
        <v>3808</v>
      </c>
      <c r="T19" s="29" t="s">
        <v>3808</v>
      </c>
    </row>
    <row r="20" spans="1:20" s="29" customFormat="1" x14ac:dyDescent="0.25">
      <c r="A20" s="75"/>
      <c r="B20" s="83"/>
      <c r="C20" s="29" t="s">
        <v>1167</v>
      </c>
      <c r="D20" s="29" t="s">
        <v>1168</v>
      </c>
      <c r="E20" s="29" t="s">
        <v>1169</v>
      </c>
      <c r="F20" s="33" t="s">
        <v>1170</v>
      </c>
      <c r="G20" s="30">
        <v>1</v>
      </c>
      <c r="H20" s="29">
        <v>0</v>
      </c>
      <c r="I20" s="29">
        <v>0</v>
      </c>
      <c r="K20" s="29" t="s">
        <v>1171</v>
      </c>
      <c r="O20" s="29">
        <f t="shared" si="1"/>
        <v>1</v>
      </c>
      <c r="P20" s="29" t="s">
        <v>1290</v>
      </c>
      <c r="Q20" s="29" t="s">
        <v>1291</v>
      </c>
      <c r="R20" s="29">
        <f t="shared" si="0"/>
        <v>349</v>
      </c>
      <c r="S20" s="29" t="s">
        <v>3808</v>
      </c>
      <c r="T20" s="29" t="s">
        <v>3880</v>
      </c>
    </row>
    <row r="21" spans="1:20" s="29" customFormat="1" x14ac:dyDescent="0.25">
      <c r="A21" s="75"/>
      <c r="B21" s="83"/>
      <c r="C21" s="29" t="s">
        <v>1172</v>
      </c>
      <c r="D21" s="29" t="s">
        <v>1173</v>
      </c>
      <c r="E21" s="29" t="s">
        <v>1174</v>
      </c>
      <c r="F21" s="33" t="s">
        <v>1175</v>
      </c>
      <c r="G21" s="30">
        <v>8</v>
      </c>
      <c r="H21" s="29">
        <v>0</v>
      </c>
      <c r="I21" s="29">
        <v>0</v>
      </c>
      <c r="O21" s="29">
        <f t="shared" si="1"/>
        <v>0</v>
      </c>
      <c r="P21" s="29" t="s">
        <v>1292</v>
      </c>
      <c r="Q21" s="29" t="s">
        <v>1293</v>
      </c>
      <c r="R21" s="29">
        <f t="shared" si="0"/>
        <v>366</v>
      </c>
      <c r="S21" s="29" t="s">
        <v>3808</v>
      </c>
      <c r="T21" s="29" t="s">
        <v>3880</v>
      </c>
    </row>
    <row r="22" spans="1:20" s="29" customFormat="1" x14ac:dyDescent="0.25">
      <c r="A22" s="76"/>
      <c r="B22" s="84"/>
      <c r="C22" s="29" t="s">
        <v>1176</v>
      </c>
      <c r="D22" s="29" t="s">
        <v>1177</v>
      </c>
      <c r="E22" s="29" t="s">
        <v>1178</v>
      </c>
      <c r="F22" s="33" t="s">
        <v>1179</v>
      </c>
      <c r="G22" s="30">
        <v>3</v>
      </c>
      <c r="H22" s="29">
        <v>0</v>
      </c>
      <c r="I22" s="29">
        <v>1</v>
      </c>
      <c r="O22" s="29">
        <f t="shared" si="1"/>
        <v>0</v>
      </c>
      <c r="P22" s="29" t="s">
        <v>6</v>
      </c>
      <c r="Q22" s="29" t="s">
        <v>6</v>
      </c>
      <c r="R22" s="29">
        <f t="shared" si="0"/>
        <v>271</v>
      </c>
      <c r="S22" s="29" t="s">
        <v>3808</v>
      </c>
      <c r="T22" s="29" t="s">
        <v>3880</v>
      </c>
    </row>
    <row r="23" spans="1:20" s="27" customFormat="1" x14ac:dyDescent="0.25">
      <c r="A23" s="74" t="s">
        <v>2295</v>
      </c>
      <c r="B23" s="82">
        <f>COUNTA(C23:C49)</f>
        <v>27</v>
      </c>
      <c r="C23" s="27" t="s">
        <v>1180</v>
      </c>
      <c r="D23" s="27" t="s">
        <v>1181</v>
      </c>
      <c r="E23" s="27" t="s">
        <v>1182</v>
      </c>
      <c r="F23" s="32" t="s">
        <v>1183</v>
      </c>
      <c r="G23" s="28">
        <v>13</v>
      </c>
      <c r="H23" s="27">
        <v>0</v>
      </c>
      <c r="I23" s="27">
        <v>1</v>
      </c>
      <c r="O23" s="27">
        <f t="shared" si="1"/>
        <v>0</v>
      </c>
      <c r="R23" s="27">
        <f t="shared" si="0"/>
        <v>247</v>
      </c>
      <c r="S23" s="27" t="s">
        <v>3808</v>
      </c>
      <c r="T23" s="27" t="s">
        <v>3880</v>
      </c>
    </row>
    <row r="24" spans="1:20" s="29" customFormat="1" x14ac:dyDescent="0.25">
      <c r="A24" s="75"/>
      <c r="B24" s="83"/>
      <c r="C24" s="29" t="s">
        <v>1184</v>
      </c>
      <c r="D24" s="29" t="s">
        <v>1185</v>
      </c>
      <c r="E24" s="29" t="s">
        <v>1186</v>
      </c>
      <c r="F24" s="33" t="s">
        <v>1187</v>
      </c>
      <c r="G24" s="30">
        <v>0</v>
      </c>
      <c r="H24" s="29">
        <v>0</v>
      </c>
      <c r="I24" s="29">
        <v>0</v>
      </c>
      <c r="K24" s="29" t="s">
        <v>1102</v>
      </c>
      <c r="L24" s="29" t="s">
        <v>1124</v>
      </c>
      <c r="O24" s="29">
        <f t="shared" si="1"/>
        <v>2</v>
      </c>
      <c r="P24" s="29" t="s">
        <v>6</v>
      </c>
      <c r="Q24" s="29" t="s">
        <v>6</v>
      </c>
      <c r="R24" s="29">
        <f t="shared" si="0"/>
        <v>356</v>
      </c>
      <c r="S24" s="29" t="s">
        <v>3808</v>
      </c>
      <c r="T24" s="29" t="s">
        <v>3880</v>
      </c>
    </row>
    <row r="25" spans="1:20" s="29" customFormat="1" ht="15" customHeight="1" x14ac:dyDescent="0.25">
      <c r="A25" s="75"/>
      <c r="B25" s="83"/>
      <c r="C25" s="29" t="s">
        <v>1188</v>
      </c>
      <c r="D25" s="6" t="s">
        <v>1189</v>
      </c>
      <c r="E25" s="29" t="s">
        <v>1190</v>
      </c>
      <c r="F25" s="33" t="s">
        <v>2097</v>
      </c>
      <c r="G25" s="30">
        <v>1</v>
      </c>
      <c r="H25" s="29">
        <v>0</v>
      </c>
      <c r="I25" s="29">
        <v>0</v>
      </c>
      <c r="K25" s="29" t="s">
        <v>1102</v>
      </c>
      <c r="O25" s="29">
        <f t="shared" si="1"/>
        <v>1</v>
      </c>
      <c r="P25" s="29" t="s">
        <v>6</v>
      </c>
      <c r="Q25" s="29" t="s">
        <v>6</v>
      </c>
      <c r="R25" s="29">
        <f t="shared" si="0"/>
        <v>948</v>
      </c>
      <c r="S25" s="29" t="s">
        <v>3808</v>
      </c>
      <c r="T25" s="29" t="s">
        <v>3808</v>
      </c>
    </row>
    <row r="26" spans="1:20" s="29" customFormat="1" x14ac:dyDescent="0.25">
      <c r="A26" s="75"/>
      <c r="B26" s="83"/>
      <c r="C26" s="29" t="s">
        <v>1191</v>
      </c>
      <c r="D26" s="29" t="s">
        <v>1192</v>
      </c>
      <c r="E26" s="29" t="s">
        <v>1193</v>
      </c>
      <c r="F26" s="33" t="s">
        <v>1194</v>
      </c>
      <c r="G26" s="30">
        <v>14</v>
      </c>
      <c r="H26" s="29">
        <v>0</v>
      </c>
      <c r="I26" s="29">
        <v>0</v>
      </c>
      <c r="K26" s="29" t="s">
        <v>1102</v>
      </c>
      <c r="L26" s="29" t="s">
        <v>1124</v>
      </c>
      <c r="O26" s="29">
        <f t="shared" si="1"/>
        <v>2</v>
      </c>
      <c r="P26" s="29" t="s">
        <v>1290</v>
      </c>
      <c r="Q26" s="29" t="s">
        <v>1294</v>
      </c>
      <c r="R26" s="29">
        <f t="shared" si="0"/>
        <v>278</v>
      </c>
      <c r="S26" s="29" t="s">
        <v>3808</v>
      </c>
      <c r="T26" s="29" t="s">
        <v>3880</v>
      </c>
    </row>
    <row r="27" spans="1:20" s="29" customFormat="1" x14ac:dyDescent="0.25">
      <c r="A27" s="75"/>
      <c r="B27" s="83"/>
      <c r="C27" s="29" t="s">
        <v>1195</v>
      </c>
      <c r="D27" s="29" t="s">
        <v>1196</v>
      </c>
      <c r="E27" s="29" t="s">
        <v>1197</v>
      </c>
      <c r="F27" s="33" t="s">
        <v>4772</v>
      </c>
      <c r="G27" s="30">
        <v>3</v>
      </c>
      <c r="H27" s="29">
        <v>0</v>
      </c>
      <c r="I27" s="29">
        <v>1</v>
      </c>
      <c r="K27" s="29" t="s">
        <v>4771</v>
      </c>
      <c r="L27" s="29" t="s">
        <v>1116</v>
      </c>
      <c r="M27" s="29" t="s">
        <v>1102</v>
      </c>
      <c r="O27" s="29">
        <f t="shared" si="1"/>
        <v>3</v>
      </c>
      <c r="P27" s="29" t="s">
        <v>6</v>
      </c>
      <c r="Q27" s="29" t="s">
        <v>6</v>
      </c>
      <c r="R27" s="29">
        <f t="shared" si="0"/>
        <v>367</v>
      </c>
      <c r="S27" s="29" t="s">
        <v>3808</v>
      </c>
      <c r="T27" s="29" t="s">
        <v>3880</v>
      </c>
    </row>
    <row r="28" spans="1:20" s="29" customFormat="1" x14ac:dyDescent="0.25">
      <c r="A28" s="75"/>
      <c r="B28" s="83"/>
      <c r="C28" s="29" t="s">
        <v>1199</v>
      </c>
      <c r="D28" s="29" t="s">
        <v>1200</v>
      </c>
      <c r="E28" s="29" t="s">
        <v>1201</v>
      </c>
      <c r="F28" s="33" t="s">
        <v>1202</v>
      </c>
      <c r="G28" s="30">
        <v>3</v>
      </c>
      <c r="H28" s="29">
        <v>0</v>
      </c>
      <c r="I28" s="29">
        <v>0</v>
      </c>
      <c r="K28" s="29" t="s">
        <v>1203</v>
      </c>
      <c r="O28" s="29">
        <f t="shared" si="1"/>
        <v>1</v>
      </c>
      <c r="P28" s="29" t="s">
        <v>6</v>
      </c>
      <c r="Q28" s="29" t="s">
        <v>6</v>
      </c>
      <c r="R28" s="29">
        <f t="shared" si="0"/>
        <v>276</v>
      </c>
      <c r="S28" s="29" t="s">
        <v>3808</v>
      </c>
      <c r="T28" s="29" t="s">
        <v>3808</v>
      </c>
    </row>
    <row r="29" spans="1:20" s="29" customFormat="1" x14ac:dyDescent="0.25">
      <c r="A29" s="75"/>
      <c r="B29" s="83"/>
      <c r="C29" s="29" t="s">
        <v>1204</v>
      </c>
      <c r="D29" s="29" t="s">
        <v>1205</v>
      </c>
      <c r="E29" s="29" t="s">
        <v>6</v>
      </c>
      <c r="F29" s="33" t="s">
        <v>4774</v>
      </c>
      <c r="G29" s="30">
        <v>3</v>
      </c>
      <c r="H29" s="29">
        <v>0</v>
      </c>
      <c r="I29" s="29">
        <v>0</v>
      </c>
      <c r="K29" s="29" t="s">
        <v>1102</v>
      </c>
      <c r="L29" s="29" t="s">
        <v>1116</v>
      </c>
      <c r="O29" s="29">
        <f t="shared" si="1"/>
        <v>2</v>
      </c>
      <c r="P29" s="29" t="s">
        <v>6</v>
      </c>
      <c r="Q29" s="29" t="s">
        <v>6</v>
      </c>
      <c r="R29" s="29">
        <f t="shared" si="0"/>
        <v>463</v>
      </c>
      <c r="S29" s="29" t="s">
        <v>3808</v>
      </c>
      <c r="T29" s="29" t="s">
        <v>3808</v>
      </c>
    </row>
    <row r="30" spans="1:20" s="29" customFormat="1" x14ac:dyDescent="0.25">
      <c r="A30" s="75"/>
      <c r="B30" s="83"/>
      <c r="C30" s="29" t="s">
        <v>1206</v>
      </c>
      <c r="D30" s="29" t="s">
        <v>1207</v>
      </c>
      <c r="E30" s="29" t="s">
        <v>1208</v>
      </c>
      <c r="F30" s="33" t="s">
        <v>1209</v>
      </c>
      <c r="G30" s="30">
        <v>14</v>
      </c>
      <c r="H30" s="29">
        <v>2</v>
      </c>
      <c r="I30" s="29">
        <v>3</v>
      </c>
      <c r="K30" s="29" t="s">
        <v>1132</v>
      </c>
      <c r="L30" s="29" t="s">
        <v>1102</v>
      </c>
      <c r="O30" s="29">
        <f t="shared" si="1"/>
        <v>2</v>
      </c>
      <c r="P30" s="29" t="s">
        <v>1295</v>
      </c>
      <c r="Q30" s="29" t="s">
        <v>1296</v>
      </c>
      <c r="R30" s="29">
        <f t="shared" si="0"/>
        <v>387</v>
      </c>
      <c r="S30" s="29" t="s">
        <v>3808</v>
      </c>
      <c r="T30" s="29" t="s">
        <v>3880</v>
      </c>
    </row>
    <row r="31" spans="1:20" s="29" customFormat="1" x14ac:dyDescent="0.25">
      <c r="A31" s="75"/>
      <c r="B31" s="83"/>
      <c r="C31" s="29" t="s">
        <v>1210</v>
      </c>
      <c r="D31" s="29" t="s">
        <v>1211</v>
      </c>
      <c r="E31" s="29" t="s">
        <v>1212</v>
      </c>
      <c r="F31" s="33" t="s">
        <v>4777</v>
      </c>
      <c r="G31" s="30">
        <v>8</v>
      </c>
      <c r="H31" s="29">
        <v>0</v>
      </c>
      <c r="I31" s="29">
        <v>0</v>
      </c>
      <c r="K31" s="29" t="s">
        <v>1102</v>
      </c>
      <c r="L31" s="29" t="s">
        <v>1116</v>
      </c>
      <c r="O31" s="29">
        <f t="shared" si="1"/>
        <v>2</v>
      </c>
      <c r="P31" s="29" t="s">
        <v>6</v>
      </c>
      <c r="Q31" s="29" t="s">
        <v>6</v>
      </c>
      <c r="R31" s="29">
        <f t="shared" si="0"/>
        <v>215</v>
      </c>
      <c r="S31" s="29" t="s">
        <v>3808</v>
      </c>
      <c r="T31" s="29" t="s">
        <v>3880</v>
      </c>
    </row>
    <row r="32" spans="1:20" s="29" customFormat="1" x14ac:dyDescent="0.25">
      <c r="A32" s="75"/>
      <c r="B32" s="83"/>
      <c r="C32" s="29" t="s">
        <v>1213</v>
      </c>
      <c r="D32" s="29" t="s">
        <v>1214</v>
      </c>
      <c r="E32" s="29" t="s">
        <v>1215</v>
      </c>
      <c r="F32" s="33" t="s">
        <v>4780</v>
      </c>
      <c r="G32" s="30">
        <v>17</v>
      </c>
      <c r="H32" s="29">
        <v>0</v>
      </c>
      <c r="I32" s="29">
        <v>3</v>
      </c>
      <c r="K32" s="29" t="s">
        <v>1216</v>
      </c>
      <c r="L32" s="29" t="s">
        <v>4782</v>
      </c>
      <c r="O32" s="29">
        <f t="shared" si="1"/>
        <v>2</v>
      </c>
      <c r="P32" s="29" t="s">
        <v>76</v>
      </c>
      <c r="Q32" s="29" t="s">
        <v>1297</v>
      </c>
      <c r="R32" s="29">
        <f t="shared" si="0"/>
        <v>214</v>
      </c>
      <c r="S32" s="29" t="s">
        <v>3808</v>
      </c>
      <c r="T32" s="29" t="s">
        <v>3880</v>
      </c>
    </row>
    <row r="33" spans="1:20" s="29" customFormat="1" x14ac:dyDescent="0.25">
      <c r="A33" s="75"/>
      <c r="B33" s="83"/>
      <c r="C33" s="29" t="s">
        <v>1217</v>
      </c>
      <c r="D33" s="29" t="s">
        <v>1218</v>
      </c>
      <c r="E33" s="29" t="s">
        <v>1219</v>
      </c>
      <c r="F33" s="33" t="s">
        <v>1220</v>
      </c>
      <c r="G33" s="30">
        <v>42</v>
      </c>
      <c r="H33" s="29">
        <v>1</v>
      </c>
      <c r="I33" s="29">
        <v>14</v>
      </c>
      <c r="K33" s="29" t="s">
        <v>1221</v>
      </c>
      <c r="L33" s="29" t="s">
        <v>1116</v>
      </c>
      <c r="O33" s="29">
        <f t="shared" si="1"/>
        <v>2</v>
      </c>
      <c r="P33" s="29" t="s">
        <v>6</v>
      </c>
      <c r="Q33" s="29" t="s">
        <v>6</v>
      </c>
      <c r="R33" s="29">
        <f t="shared" si="0"/>
        <v>430</v>
      </c>
      <c r="S33" s="29" t="s">
        <v>3808</v>
      </c>
      <c r="T33" s="29" t="s">
        <v>3880</v>
      </c>
    </row>
    <row r="34" spans="1:20" s="29" customFormat="1" x14ac:dyDescent="0.25">
      <c r="A34" s="75"/>
      <c r="B34" s="83"/>
      <c r="C34" s="29" t="s">
        <v>1222</v>
      </c>
      <c r="D34" s="29" t="s">
        <v>1223</v>
      </c>
      <c r="E34" s="29" t="s">
        <v>1224</v>
      </c>
      <c r="F34" s="33" t="s">
        <v>1225</v>
      </c>
      <c r="G34" s="30">
        <v>1</v>
      </c>
      <c r="H34" s="29">
        <v>0</v>
      </c>
      <c r="I34" s="29">
        <v>0</v>
      </c>
      <c r="K34" s="29" t="s">
        <v>1226</v>
      </c>
      <c r="O34" s="29">
        <f t="shared" si="1"/>
        <v>1</v>
      </c>
      <c r="P34" s="29" t="s">
        <v>6</v>
      </c>
      <c r="Q34" s="29" t="s">
        <v>6</v>
      </c>
      <c r="R34" s="29">
        <f t="shared" si="0"/>
        <v>436</v>
      </c>
      <c r="S34" s="29" t="s">
        <v>3808</v>
      </c>
      <c r="T34" s="29" t="s">
        <v>3880</v>
      </c>
    </row>
    <row r="35" spans="1:20" s="29" customFormat="1" x14ac:dyDescent="0.25">
      <c r="A35" s="75"/>
      <c r="B35" s="83"/>
      <c r="C35" s="29" t="s">
        <v>1227</v>
      </c>
      <c r="D35" s="29" t="s">
        <v>1228</v>
      </c>
      <c r="E35" s="29" t="s">
        <v>1229</v>
      </c>
      <c r="F35" s="33" t="s">
        <v>4784</v>
      </c>
      <c r="G35" s="30">
        <v>5</v>
      </c>
      <c r="H35" s="29">
        <v>0</v>
      </c>
      <c r="I35" s="29">
        <v>0</v>
      </c>
      <c r="K35" s="29" t="s">
        <v>1116</v>
      </c>
      <c r="L35" s="29" t="s">
        <v>1221</v>
      </c>
      <c r="O35" s="29">
        <f t="shared" si="1"/>
        <v>2</v>
      </c>
      <c r="P35" s="29" t="s">
        <v>6</v>
      </c>
      <c r="Q35" s="29" t="s">
        <v>6</v>
      </c>
      <c r="R35" s="29">
        <f t="shared" si="0"/>
        <v>397</v>
      </c>
      <c r="S35" s="29" t="s">
        <v>3808</v>
      </c>
      <c r="T35" s="29" t="s">
        <v>3808</v>
      </c>
    </row>
    <row r="36" spans="1:20" s="29" customFormat="1" x14ac:dyDescent="0.25">
      <c r="A36" s="75"/>
      <c r="B36" s="83"/>
      <c r="C36" s="29" t="s">
        <v>1230</v>
      </c>
      <c r="D36" s="29" t="s">
        <v>1231</v>
      </c>
      <c r="E36" s="29" t="s">
        <v>1232</v>
      </c>
      <c r="F36" s="33" t="s">
        <v>4787</v>
      </c>
      <c r="G36" s="30">
        <v>23</v>
      </c>
      <c r="H36" s="29">
        <v>0</v>
      </c>
      <c r="I36" s="29">
        <v>3</v>
      </c>
      <c r="K36" s="29" t="s">
        <v>1249</v>
      </c>
      <c r="L36" s="29" t="s">
        <v>1102</v>
      </c>
      <c r="M36" s="29" t="s">
        <v>1116</v>
      </c>
      <c r="O36" s="29">
        <f t="shared" si="1"/>
        <v>3</v>
      </c>
      <c r="P36" s="29" t="s">
        <v>6</v>
      </c>
      <c r="Q36" s="29" t="s">
        <v>6</v>
      </c>
      <c r="R36" s="29">
        <f t="shared" si="0"/>
        <v>309</v>
      </c>
      <c r="S36" s="29" t="s">
        <v>3808</v>
      </c>
      <c r="T36" s="29" t="s">
        <v>3880</v>
      </c>
    </row>
    <row r="37" spans="1:20" s="29" customFormat="1" ht="15" customHeight="1" x14ac:dyDescent="0.25">
      <c r="A37" s="75"/>
      <c r="B37" s="83"/>
      <c r="C37" s="29" t="s">
        <v>1233</v>
      </c>
      <c r="D37" s="6" t="s">
        <v>1234</v>
      </c>
      <c r="E37" s="29" t="s">
        <v>1235</v>
      </c>
      <c r="F37" s="33" t="s">
        <v>2096</v>
      </c>
      <c r="G37" s="30">
        <v>20</v>
      </c>
      <c r="H37" s="29">
        <v>1</v>
      </c>
      <c r="I37" s="29">
        <v>6</v>
      </c>
      <c r="K37" s="29" t="s">
        <v>1216</v>
      </c>
      <c r="L37" s="29" t="s">
        <v>1216</v>
      </c>
      <c r="O37" s="29">
        <f t="shared" si="1"/>
        <v>2</v>
      </c>
      <c r="P37" s="29" t="s">
        <v>6</v>
      </c>
      <c r="Q37" s="29" t="s">
        <v>6</v>
      </c>
      <c r="R37" s="29">
        <f t="shared" si="0"/>
        <v>1294</v>
      </c>
      <c r="S37" s="29" t="s">
        <v>3808</v>
      </c>
      <c r="T37" s="29" t="s">
        <v>3808</v>
      </c>
    </row>
    <row r="38" spans="1:20" s="29" customFormat="1" x14ac:dyDescent="0.25">
      <c r="A38" s="75"/>
      <c r="B38" s="83"/>
      <c r="C38" s="29" t="s">
        <v>1236</v>
      </c>
      <c r="D38" s="29" t="s">
        <v>1237</v>
      </c>
      <c r="E38" s="29" t="s">
        <v>1238</v>
      </c>
      <c r="F38" s="33" t="s">
        <v>1239</v>
      </c>
      <c r="G38" s="30">
        <v>14</v>
      </c>
      <c r="H38" s="29">
        <v>1</v>
      </c>
      <c r="I38" s="29">
        <v>1</v>
      </c>
      <c r="O38" s="29">
        <f t="shared" si="1"/>
        <v>0</v>
      </c>
      <c r="P38" s="29" t="s">
        <v>6</v>
      </c>
      <c r="Q38" s="29" t="s">
        <v>6</v>
      </c>
      <c r="R38" s="29">
        <f t="shared" si="0"/>
        <v>502</v>
      </c>
      <c r="S38" s="29" t="s">
        <v>3808</v>
      </c>
      <c r="T38" s="29" t="s">
        <v>3880</v>
      </c>
    </row>
    <row r="39" spans="1:20" s="29" customFormat="1" ht="15" customHeight="1" x14ac:dyDescent="0.25">
      <c r="A39" s="75"/>
      <c r="B39" s="83"/>
      <c r="C39" s="29" t="s">
        <v>1240</v>
      </c>
      <c r="D39" s="6" t="s">
        <v>1241</v>
      </c>
      <c r="E39" s="29" t="s">
        <v>1242</v>
      </c>
      <c r="F39" s="33" t="s">
        <v>2095</v>
      </c>
      <c r="G39" s="30">
        <v>8</v>
      </c>
      <c r="H39" s="29">
        <v>0</v>
      </c>
      <c r="I39" s="29">
        <v>1</v>
      </c>
      <c r="K39" s="29" t="s">
        <v>1102</v>
      </c>
      <c r="O39" s="29">
        <f t="shared" si="1"/>
        <v>1</v>
      </c>
      <c r="P39" s="29" t="s">
        <v>6</v>
      </c>
      <c r="Q39" s="29" t="s">
        <v>6</v>
      </c>
      <c r="R39" s="29">
        <f t="shared" si="0"/>
        <v>1199</v>
      </c>
      <c r="S39" s="29" t="s">
        <v>3808</v>
      </c>
      <c r="T39" s="29" t="s">
        <v>3808</v>
      </c>
    </row>
    <row r="40" spans="1:20" s="29" customFormat="1" x14ac:dyDescent="0.25">
      <c r="A40" s="75"/>
      <c r="B40" s="83"/>
      <c r="C40" s="29" t="s">
        <v>1243</v>
      </c>
      <c r="D40" s="29" t="s">
        <v>1244</v>
      </c>
      <c r="E40" s="29" t="s">
        <v>1245</v>
      </c>
      <c r="F40" s="33" t="s">
        <v>4791</v>
      </c>
      <c r="G40" s="30">
        <v>1</v>
      </c>
      <c r="H40" s="29">
        <v>0</v>
      </c>
      <c r="I40" s="29">
        <v>0</v>
      </c>
      <c r="O40" s="29">
        <f t="shared" si="1"/>
        <v>0</v>
      </c>
      <c r="P40" s="29" t="s">
        <v>6</v>
      </c>
      <c r="Q40" s="29" t="s">
        <v>6</v>
      </c>
      <c r="R40" s="29">
        <f t="shared" si="0"/>
        <v>264</v>
      </c>
      <c r="S40" s="29" t="s">
        <v>3808</v>
      </c>
      <c r="T40" s="29" t="s">
        <v>3880</v>
      </c>
    </row>
    <row r="41" spans="1:20" s="29" customFormat="1" x14ac:dyDescent="0.25">
      <c r="A41" s="75"/>
      <c r="B41" s="83"/>
      <c r="C41" s="29" t="s">
        <v>1246</v>
      </c>
      <c r="D41" s="29" t="s">
        <v>1247</v>
      </c>
      <c r="E41" s="29" t="s">
        <v>1248</v>
      </c>
      <c r="F41" s="33" t="s">
        <v>4794</v>
      </c>
      <c r="G41" s="30">
        <v>8</v>
      </c>
      <c r="H41" s="29">
        <v>0</v>
      </c>
      <c r="I41" s="29">
        <v>1</v>
      </c>
      <c r="K41" s="29" t="s">
        <v>1249</v>
      </c>
      <c r="L41" s="29" t="s">
        <v>1102</v>
      </c>
      <c r="M41" s="29" t="s">
        <v>1124</v>
      </c>
      <c r="O41" s="29">
        <f t="shared" si="1"/>
        <v>3</v>
      </c>
      <c r="P41" s="29" t="s">
        <v>6</v>
      </c>
      <c r="Q41" s="29" t="s">
        <v>6</v>
      </c>
      <c r="R41" s="29">
        <f t="shared" si="0"/>
        <v>400</v>
      </c>
      <c r="S41" s="29" t="s">
        <v>3808</v>
      </c>
      <c r="T41" s="29" t="s">
        <v>3880</v>
      </c>
    </row>
    <row r="42" spans="1:20" s="29" customFormat="1" x14ac:dyDescent="0.25">
      <c r="A42" s="75"/>
      <c r="B42" s="83"/>
      <c r="C42" s="29" t="s">
        <v>1250</v>
      </c>
      <c r="D42" s="29" t="s">
        <v>1251</v>
      </c>
      <c r="E42" s="29" t="s">
        <v>1252</v>
      </c>
      <c r="F42" s="33" t="s">
        <v>1253</v>
      </c>
      <c r="G42" s="30">
        <v>3</v>
      </c>
      <c r="H42" s="29">
        <v>0</v>
      </c>
      <c r="I42" s="29">
        <v>1</v>
      </c>
      <c r="K42" s="29" t="s">
        <v>813</v>
      </c>
      <c r="O42" s="29">
        <f t="shared" si="1"/>
        <v>1</v>
      </c>
      <c r="P42" s="29" t="s">
        <v>6</v>
      </c>
      <c r="Q42" s="29" t="s">
        <v>6</v>
      </c>
      <c r="R42" s="29">
        <f t="shared" si="0"/>
        <v>284</v>
      </c>
      <c r="S42" s="29" t="s">
        <v>3808</v>
      </c>
      <c r="T42" s="29" t="s">
        <v>3880</v>
      </c>
    </row>
    <row r="43" spans="1:20" s="29" customFormat="1" x14ac:dyDescent="0.25">
      <c r="A43" s="75"/>
      <c r="B43" s="83"/>
      <c r="C43" s="29" t="s">
        <v>1254</v>
      </c>
      <c r="D43" s="29" t="s">
        <v>1255</v>
      </c>
      <c r="E43" s="29" t="s">
        <v>1256</v>
      </c>
      <c r="F43" s="33" t="s">
        <v>1257</v>
      </c>
      <c r="G43" s="30">
        <v>5</v>
      </c>
      <c r="H43" s="29">
        <v>1</v>
      </c>
      <c r="I43" s="29">
        <v>0</v>
      </c>
      <c r="K43" s="29" t="s">
        <v>1124</v>
      </c>
      <c r="L43" s="29" t="s">
        <v>1102</v>
      </c>
      <c r="O43" s="29">
        <f t="shared" si="1"/>
        <v>2</v>
      </c>
      <c r="P43" s="29" t="s">
        <v>6</v>
      </c>
      <c r="Q43" s="29" t="s">
        <v>6</v>
      </c>
      <c r="R43" s="29">
        <f t="shared" si="0"/>
        <v>244</v>
      </c>
      <c r="S43" s="29" t="s">
        <v>3808</v>
      </c>
      <c r="T43" s="29" t="s">
        <v>3880</v>
      </c>
    </row>
    <row r="44" spans="1:20" s="29" customFormat="1" x14ac:dyDescent="0.25">
      <c r="A44" s="75"/>
      <c r="B44" s="83"/>
      <c r="C44" s="29" t="s">
        <v>1258</v>
      </c>
      <c r="D44" s="29" t="s">
        <v>1259</v>
      </c>
      <c r="E44" s="29" t="s">
        <v>1260</v>
      </c>
      <c r="F44" s="33" t="s">
        <v>4802</v>
      </c>
      <c r="G44" s="30">
        <v>32</v>
      </c>
      <c r="H44" s="29">
        <v>1</v>
      </c>
      <c r="I44" s="29">
        <v>6</v>
      </c>
      <c r="K44" s="29" t="s">
        <v>1249</v>
      </c>
      <c r="O44" s="29">
        <f t="shared" si="1"/>
        <v>1</v>
      </c>
      <c r="P44" s="29" t="s">
        <v>6</v>
      </c>
      <c r="Q44" s="29" t="s">
        <v>6</v>
      </c>
      <c r="R44" s="29">
        <f t="shared" si="0"/>
        <v>455</v>
      </c>
      <c r="S44" s="29" t="s">
        <v>3808</v>
      </c>
      <c r="T44" s="29" t="s">
        <v>3880</v>
      </c>
    </row>
    <row r="45" spans="1:20" s="29" customFormat="1" x14ac:dyDescent="0.25">
      <c r="A45" s="75"/>
      <c r="B45" s="83"/>
      <c r="C45" s="29" t="s">
        <v>1261</v>
      </c>
      <c r="D45" s="29" t="s">
        <v>1262</v>
      </c>
      <c r="E45" s="29" t="s">
        <v>1263</v>
      </c>
      <c r="F45" s="33" t="s">
        <v>1264</v>
      </c>
      <c r="G45" s="30">
        <v>6</v>
      </c>
      <c r="H45" s="29">
        <v>0</v>
      </c>
      <c r="I45" s="29">
        <v>1</v>
      </c>
      <c r="K45" s="29" t="s">
        <v>1166</v>
      </c>
      <c r="L45" s="29" t="s">
        <v>2864</v>
      </c>
      <c r="O45" s="29">
        <f t="shared" si="1"/>
        <v>2</v>
      </c>
      <c r="P45" s="29" t="s">
        <v>6</v>
      </c>
      <c r="Q45" s="29" t="s">
        <v>6</v>
      </c>
      <c r="R45" s="29">
        <f t="shared" si="0"/>
        <v>97</v>
      </c>
      <c r="S45" s="29" t="s">
        <v>3808</v>
      </c>
      <c r="T45" s="29" t="s">
        <v>3808</v>
      </c>
    </row>
    <row r="46" spans="1:20" s="29" customFormat="1" x14ac:dyDescent="0.25">
      <c r="A46" s="75"/>
      <c r="B46" s="83"/>
      <c r="C46" s="29" t="s">
        <v>1265</v>
      </c>
      <c r="D46" s="29" t="s">
        <v>1266</v>
      </c>
      <c r="E46" s="29" t="s">
        <v>1267</v>
      </c>
      <c r="F46" s="33" t="s">
        <v>4805</v>
      </c>
      <c r="G46" s="30">
        <v>13</v>
      </c>
      <c r="H46" s="29">
        <v>0</v>
      </c>
      <c r="I46" s="29">
        <v>2</v>
      </c>
      <c r="K46" s="29" t="s">
        <v>1107</v>
      </c>
      <c r="L46" s="29" t="s">
        <v>1102</v>
      </c>
      <c r="M46" s="29" t="s">
        <v>1116</v>
      </c>
      <c r="O46" s="29">
        <f t="shared" si="1"/>
        <v>3</v>
      </c>
      <c r="P46" s="29" t="s">
        <v>6</v>
      </c>
      <c r="Q46" s="29" t="s">
        <v>6</v>
      </c>
      <c r="R46" s="29">
        <f t="shared" si="0"/>
        <v>651</v>
      </c>
      <c r="S46" s="29" t="s">
        <v>3808</v>
      </c>
      <c r="T46" s="29" t="s">
        <v>3880</v>
      </c>
    </row>
    <row r="47" spans="1:20" s="29" customFormat="1" x14ac:dyDescent="0.25">
      <c r="A47" s="75"/>
      <c r="B47" s="83"/>
      <c r="C47" s="29" t="s">
        <v>1268</v>
      </c>
      <c r="D47" s="29" t="s">
        <v>1269</v>
      </c>
      <c r="E47" s="29" t="s">
        <v>1270</v>
      </c>
      <c r="F47" s="33" t="s">
        <v>1271</v>
      </c>
      <c r="G47" s="30">
        <v>5</v>
      </c>
      <c r="H47" s="29">
        <v>0</v>
      </c>
      <c r="I47" s="29">
        <v>5</v>
      </c>
      <c r="K47" s="29" t="s">
        <v>1272</v>
      </c>
      <c r="O47" s="29">
        <f t="shared" si="1"/>
        <v>1</v>
      </c>
      <c r="P47" s="29" t="s">
        <v>1290</v>
      </c>
      <c r="Q47" s="29" t="s">
        <v>1298</v>
      </c>
      <c r="R47" s="29">
        <f t="shared" si="0"/>
        <v>285</v>
      </c>
      <c r="S47" s="29" t="s">
        <v>3808</v>
      </c>
      <c r="T47" s="29" t="s">
        <v>3880</v>
      </c>
    </row>
    <row r="48" spans="1:20" s="29" customFormat="1" x14ac:dyDescent="0.25">
      <c r="A48" s="75"/>
      <c r="B48" s="83"/>
      <c r="C48" s="29" t="s">
        <v>1273</v>
      </c>
      <c r="D48" s="29" t="s">
        <v>1274</v>
      </c>
      <c r="E48" s="29" t="s">
        <v>1275</v>
      </c>
      <c r="F48" s="33" t="s">
        <v>1276</v>
      </c>
      <c r="G48" s="30">
        <v>2</v>
      </c>
      <c r="H48" s="29">
        <v>0</v>
      </c>
      <c r="I48" s="29">
        <v>0</v>
      </c>
      <c r="O48" s="29">
        <f t="shared" si="1"/>
        <v>0</v>
      </c>
      <c r="P48" s="29" t="s">
        <v>6</v>
      </c>
      <c r="Q48" s="29" t="s">
        <v>6</v>
      </c>
      <c r="R48" s="29">
        <f t="shared" si="0"/>
        <v>137</v>
      </c>
      <c r="S48" s="29" t="s">
        <v>3808</v>
      </c>
      <c r="T48" s="29" t="s">
        <v>3880</v>
      </c>
    </row>
    <row r="49" spans="1:20" s="29" customFormat="1" x14ac:dyDescent="0.25">
      <c r="A49" s="76"/>
      <c r="B49" s="84"/>
      <c r="C49" s="29" t="s">
        <v>1277</v>
      </c>
      <c r="D49" s="29" t="s">
        <v>1278</v>
      </c>
      <c r="E49" s="29" t="s">
        <v>1279</v>
      </c>
      <c r="F49" s="33" t="s">
        <v>1280</v>
      </c>
      <c r="G49" s="30">
        <v>6</v>
      </c>
      <c r="H49" s="29">
        <v>0</v>
      </c>
      <c r="I49" s="29">
        <v>1</v>
      </c>
      <c r="K49" s="29" t="s">
        <v>1116</v>
      </c>
      <c r="L49" s="29" t="s">
        <v>1102</v>
      </c>
      <c r="O49" s="29">
        <f t="shared" si="1"/>
        <v>2</v>
      </c>
      <c r="P49" s="29" t="s">
        <v>1290</v>
      </c>
      <c r="Q49" s="29" t="s">
        <v>1299</v>
      </c>
      <c r="R49" s="29">
        <f t="shared" si="0"/>
        <v>150</v>
      </c>
      <c r="S49" s="29" t="s">
        <v>3808</v>
      </c>
      <c r="T49" s="29" t="s">
        <v>3880</v>
      </c>
    </row>
    <row r="50" spans="1:20" s="27" customFormat="1" x14ac:dyDescent="0.25">
      <c r="A50" s="74" t="s">
        <v>2295</v>
      </c>
      <c r="B50" s="82">
        <f>COUNTA(C50:C73)</f>
        <v>24</v>
      </c>
      <c r="C50" s="27" t="s">
        <v>1281</v>
      </c>
      <c r="D50" s="27" t="s">
        <v>1282</v>
      </c>
      <c r="E50" s="27" t="s">
        <v>1283</v>
      </c>
      <c r="F50" s="32" t="s">
        <v>4811</v>
      </c>
      <c r="G50" s="28">
        <v>20</v>
      </c>
      <c r="H50" s="27">
        <v>0</v>
      </c>
      <c r="I50" s="27">
        <v>4</v>
      </c>
      <c r="K50" s="27" t="s">
        <v>1102</v>
      </c>
      <c r="O50" s="27">
        <f t="shared" si="1"/>
        <v>1</v>
      </c>
      <c r="P50" s="27" t="s">
        <v>6</v>
      </c>
      <c r="Q50" s="27" t="s">
        <v>6</v>
      </c>
      <c r="R50" s="27">
        <f t="shared" si="0"/>
        <v>531</v>
      </c>
      <c r="S50" s="27" t="s">
        <v>3808</v>
      </c>
      <c r="T50" s="27" t="s">
        <v>3880</v>
      </c>
    </row>
    <row r="51" spans="1:20" s="6" customFormat="1" ht="15" customHeight="1" x14ac:dyDescent="0.25">
      <c r="A51" s="75"/>
      <c r="B51" s="83"/>
      <c r="C51" s="6" t="s">
        <v>1284</v>
      </c>
      <c r="D51" s="6" t="s">
        <v>1285</v>
      </c>
      <c r="E51" s="6" t="s">
        <v>1286</v>
      </c>
      <c r="F51" s="55" t="s">
        <v>2094</v>
      </c>
      <c r="G51" s="37">
        <v>5</v>
      </c>
      <c r="H51" s="6">
        <v>0</v>
      </c>
      <c r="I51" s="6">
        <v>2</v>
      </c>
      <c r="K51" s="29" t="s">
        <v>1102</v>
      </c>
      <c r="L51" s="29"/>
      <c r="M51" s="29"/>
      <c r="N51" s="29"/>
      <c r="O51" s="29">
        <f t="shared" si="1"/>
        <v>1</v>
      </c>
      <c r="P51" s="6" t="s">
        <v>6</v>
      </c>
      <c r="Q51" s="6" t="s">
        <v>6</v>
      </c>
      <c r="R51" s="29">
        <f t="shared" si="0"/>
        <v>714</v>
      </c>
      <c r="S51" s="29" t="s">
        <v>3808</v>
      </c>
      <c r="T51" s="29" t="s">
        <v>3808</v>
      </c>
    </row>
    <row r="52" spans="1:20" s="29" customFormat="1" x14ac:dyDescent="0.25">
      <c r="A52" s="75"/>
      <c r="B52" s="83"/>
      <c r="C52" s="29" t="s">
        <v>1300</v>
      </c>
      <c r="D52" s="29" t="s">
        <v>1301</v>
      </c>
      <c r="E52" s="29" t="s">
        <v>1302</v>
      </c>
      <c r="F52" s="33" t="s">
        <v>1303</v>
      </c>
      <c r="G52" s="30">
        <v>10</v>
      </c>
      <c r="H52" s="29">
        <v>0</v>
      </c>
      <c r="K52" s="29" t="s">
        <v>1107</v>
      </c>
      <c r="L52" s="29" t="s">
        <v>1102</v>
      </c>
      <c r="O52" s="29">
        <f t="shared" si="1"/>
        <v>2</v>
      </c>
      <c r="P52" s="29" t="s">
        <v>6</v>
      </c>
      <c r="Q52" s="29" t="s">
        <v>6</v>
      </c>
      <c r="R52" s="29">
        <f t="shared" si="0"/>
        <v>271</v>
      </c>
      <c r="S52" s="29" t="s">
        <v>3808</v>
      </c>
      <c r="T52" s="29" t="s">
        <v>3880</v>
      </c>
    </row>
    <row r="53" spans="1:20" s="29" customFormat="1" x14ac:dyDescent="0.25">
      <c r="A53" s="75"/>
      <c r="B53" s="83"/>
      <c r="C53" s="29" t="s">
        <v>1304</v>
      </c>
      <c r="D53" s="29" t="s">
        <v>1305</v>
      </c>
      <c r="E53" s="29" t="s">
        <v>1306</v>
      </c>
      <c r="F53" s="33" t="s">
        <v>1307</v>
      </c>
      <c r="G53" s="30">
        <v>0</v>
      </c>
      <c r="H53" s="29">
        <v>0</v>
      </c>
      <c r="K53" s="29" t="s">
        <v>1102</v>
      </c>
      <c r="L53" s="29" t="s">
        <v>1116</v>
      </c>
      <c r="O53" s="29">
        <f t="shared" si="1"/>
        <v>2</v>
      </c>
      <c r="P53" s="29" t="s">
        <v>6</v>
      </c>
      <c r="Q53" s="29" t="s">
        <v>6</v>
      </c>
      <c r="R53" s="29">
        <f t="shared" si="0"/>
        <v>392</v>
      </c>
      <c r="S53" s="29" t="s">
        <v>3808</v>
      </c>
      <c r="T53" s="29" t="s">
        <v>3880</v>
      </c>
    </row>
    <row r="54" spans="1:20" s="29" customFormat="1" x14ac:dyDescent="0.25">
      <c r="A54" s="75"/>
      <c r="B54" s="83"/>
      <c r="C54" s="29" t="s">
        <v>1308</v>
      </c>
      <c r="D54" s="29" t="s">
        <v>1309</v>
      </c>
      <c r="E54" s="29" t="s">
        <v>1310</v>
      </c>
      <c r="F54" s="33" t="s">
        <v>1311</v>
      </c>
      <c r="G54" s="30">
        <v>5</v>
      </c>
      <c r="H54" s="29">
        <v>0</v>
      </c>
      <c r="I54" s="29">
        <v>1</v>
      </c>
      <c r="K54" s="29" t="s">
        <v>1116</v>
      </c>
      <c r="L54" s="29" t="s">
        <v>1102</v>
      </c>
      <c r="O54" s="29">
        <f t="shared" si="1"/>
        <v>2</v>
      </c>
      <c r="P54" s="29" t="s">
        <v>6</v>
      </c>
      <c r="Q54" s="29" t="s">
        <v>6</v>
      </c>
      <c r="R54" s="29">
        <f t="shared" si="0"/>
        <v>175</v>
      </c>
      <c r="S54" s="29" t="s">
        <v>3808</v>
      </c>
      <c r="T54" s="29" t="s">
        <v>3880</v>
      </c>
    </row>
    <row r="55" spans="1:20" s="29" customFormat="1" x14ac:dyDescent="0.25">
      <c r="A55" s="75"/>
      <c r="B55" s="83"/>
      <c r="C55" s="29" t="s">
        <v>1312</v>
      </c>
      <c r="D55" s="29" t="s">
        <v>1313</v>
      </c>
      <c r="E55" s="29" t="s">
        <v>1314</v>
      </c>
      <c r="F55" s="33" t="s">
        <v>1315</v>
      </c>
      <c r="G55" s="30">
        <v>5</v>
      </c>
      <c r="H55" s="29">
        <v>0</v>
      </c>
      <c r="I55" s="29">
        <v>1</v>
      </c>
      <c r="K55" s="29" t="s">
        <v>1107</v>
      </c>
      <c r="O55" s="29">
        <f t="shared" si="1"/>
        <v>1</v>
      </c>
      <c r="P55" s="29" t="s">
        <v>6</v>
      </c>
      <c r="Q55" s="29" t="s">
        <v>6</v>
      </c>
      <c r="R55" s="29">
        <f t="shared" si="0"/>
        <v>306</v>
      </c>
      <c r="S55" s="29" t="s">
        <v>3808</v>
      </c>
      <c r="T55" s="29" t="s">
        <v>3880</v>
      </c>
    </row>
    <row r="56" spans="1:20" s="29" customFormat="1" x14ac:dyDescent="0.25">
      <c r="A56" s="75"/>
      <c r="B56" s="83"/>
      <c r="C56" s="29" t="s">
        <v>1316</v>
      </c>
      <c r="D56" s="29" t="s">
        <v>1317</v>
      </c>
      <c r="E56" s="29" t="s">
        <v>1318</v>
      </c>
      <c r="F56" s="33" t="s">
        <v>1319</v>
      </c>
      <c r="G56" s="30">
        <v>2</v>
      </c>
      <c r="H56" s="29">
        <v>0</v>
      </c>
      <c r="I56" s="29">
        <v>0</v>
      </c>
      <c r="O56" s="29">
        <f t="shared" si="1"/>
        <v>0</v>
      </c>
      <c r="P56" s="29" t="s">
        <v>6</v>
      </c>
      <c r="Q56" s="29" t="s">
        <v>6</v>
      </c>
      <c r="R56" s="29">
        <f t="shared" si="0"/>
        <v>329</v>
      </c>
      <c r="S56" s="29" t="s">
        <v>3808</v>
      </c>
      <c r="T56" s="29" t="s">
        <v>3880</v>
      </c>
    </row>
    <row r="57" spans="1:20" s="29" customFormat="1" x14ac:dyDescent="0.25">
      <c r="A57" s="75"/>
      <c r="B57" s="83"/>
      <c r="C57" s="29" t="s">
        <v>1320</v>
      </c>
      <c r="D57" s="29" t="s">
        <v>1321</v>
      </c>
      <c r="E57" s="29" t="s">
        <v>1322</v>
      </c>
      <c r="F57" s="33" t="s">
        <v>1323</v>
      </c>
      <c r="G57" s="30">
        <v>7</v>
      </c>
      <c r="H57" s="29">
        <v>0</v>
      </c>
      <c r="I57" s="29">
        <v>0</v>
      </c>
      <c r="K57" s="29" t="s">
        <v>1102</v>
      </c>
      <c r="L57" s="29" t="s">
        <v>1124</v>
      </c>
      <c r="O57" s="29">
        <f t="shared" si="1"/>
        <v>2</v>
      </c>
      <c r="P57" s="29" t="s">
        <v>6</v>
      </c>
      <c r="Q57" s="29" t="s">
        <v>6</v>
      </c>
      <c r="R57" s="29">
        <f t="shared" si="0"/>
        <v>280</v>
      </c>
      <c r="S57" s="29" t="s">
        <v>3808</v>
      </c>
      <c r="T57" s="29" t="s">
        <v>3880</v>
      </c>
    </row>
    <row r="58" spans="1:20" s="29" customFormat="1" x14ac:dyDescent="0.25">
      <c r="A58" s="75"/>
      <c r="B58" s="83"/>
      <c r="C58" s="29" t="s">
        <v>1324</v>
      </c>
      <c r="D58" s="29" t="s">
        <v>1325</v>
      </c>
      <c r="E58" s="29" t="s">
        <v>1326</v>
      </c>
      <c r="F58" s="33" t="s">
        <v>1327</v>
      </c>
      <c r="G58" s="30">
        <v>4</v>
      </c>
      <c r="H58" s="29">
        <v>0</v>
      </c>
      <c r="I58" s="29">
        <v>1</v>
      </c>
      <c r="K58" s="29" t="s">
        <v>1116</v>
      </c>
      <c r="L58" s="29" t="s">
        <v>2888</v>
      </c>
      <c r="M58" s="29" t="s">
        <v>1328</v>
      </c>
      <c r="N58" s="29" t="s">
        <v>1102</v>
      </c>
      <c r="O58" s="29">
        <f t="shared" si="1"/>
        <v>4</v>
      </c>
      <c r="P58" s="29" t="s">
        <v>6</v>
      </c>
      <c r="Q58" s="29" t="s">
        <v>6</v>
      </c>
      <c r="R58" s="29">
        <f t="shared" si="0"/>
        <v>484</v>
      </c>
      <c r="S58" s="29" t="s">
        <v>3808</v>
      </c>
      <c r="T58" s="29" t="s">
        <v>3808</v>
      </c>
    </row>
    <row r="59" spans="1:20" s="29" customFormat="1" x14ac:dyDescent="0.25">
      <c r="A59" s="75"/>
      <c r="B59" s="83"/>
      <c r="C59" s="29" t="s">
        <v>1329</v>
      </c>
      <c r="D59" s="29" t="s">
        <v>1330</v>
      </c>
      <c r="E59" s="29" t="s">
        <v>1331</v>
      </c>
      <c r="F59" s="33" t="s">
        <v>1332</v>
      </c>
      <c r="G59" s="30">
        <v>4</v>
      </c>
      <c r="H59" s="29">
        <v>0</v>
      </c>
      <c r="I59" s="29">
        <v>0</v>
      </c>
      <c r="O59" s="29">
        <f t="shared" si="1"/>
        <v>0</v>
      </c>
      <c r="P59" s="29" t="s">
        <v>6</v>
      </c>
      <c r="Q59" s="29" t="s">
        <v>6</v>
      </c>
      <c r="R59" s="29">
        <f t="shared" si="0"/>
        <v>360</v>
      </c>
      <c r="S59" s="29" t="s">
        <v>3808</v>
      </c>
      <c r="T59" s="29" t="s">
        <v>3880</v>
      </c>
    </row>
    <row r="60" spans="1:20" s="29" customFormat="1" x14ac:dyDescent="0.25">
      <c r="A60" s="75"/>
      <c r="B60" s="83"/>
      <c r="C60" s="29" t="s">
        <v>1333</v>
      </c>
      <c r="D60" s="29" t="s">
        <v>1334</v>
      </c>
      <c r="E60" s="29" t="s">
        <v>6</v>
      </c>
      <c r="F60" s="33" t="s">
        <v>1335</v>
      </c>
      <c r="G60" s="30">
        <v>3</v>
      </c>
      <c r="H60" s="29">
        <v>0</v>
      </c>
      <c r="I60" s="29">
        <v>1</v>
      </c>
      <c r="K60" s="29" t="s">
        <v>2836</v>
      </c>
      <c r="L60" s="29" t="s">
        <v>2848</v>
      </c>
      <c r="M60" s="29" t="s">
        <v>2937</v>
      </c>
      <c r="O60" s="29">
        <f t="shared" si="1"/>
        <v>3</v>
      </c>
      <c r="P60" s="29" t="s">
        <v>6</v>
      </c>
      <c r="Q60" s="29" t="s">
        <v>6</v>
      </c>
      <c r="R60" s="29">
        <f t="shared" si="0"/>
        <v>358</v>
      </c>
      <c r="S60" s="29" t="s">
        <v>3808</v>
      </c>
      <c r="T60" s="29" t="s">
        <v>3808</v>
      </c>
    </row>
    <row r="61" spans="1:20" s="29" customFormat="1" x14ac:dyDescent="0.25">
      <c r="A61" s="75"/>
      <c r="B61" s="83"/>
      <c r="C61" s="29" t="s">
        <v>1336</v>
      </c>
      <c r="D61" s="29" t="s">
        <v>1337</v>
      </c>
      <c r="E61" s="29" t="s">
        <v>1338</v>
      </c>
      <c r="F61" s="33" t="s">
        <v>4824</v>
      </c>
      <c r="G61" s="30">
        <v>5</v>
      </c>
      <c r="H61" s="29">
        <v>0</v>
      </c>
      <c r="I61" s="29">
        <v>2</v>
      </c>
      <c r="K61" s="29" t="s">
        <v>1221</v>
      </c>
      <c r="L61" s="29" t="s">
        <v>1124</v>
      </c>
      <c r="O61" s="29">
        <f t="shared" si="1"/>
        <v>2</v>
      </c>
      <c r="P61" s="29" t="s">
        <v>6</v>
      </c>
      <c r="Q61" s="29" t="s">
        <v>6</v>
      </c>
      <c r="R61" s="29">
        <f t="shared" si="0"/>
        <v>490</v>
      </c>
      <c r="S61" s="29" t="s">
        <v>3808</v>
      </c>
      <c r="T61" s="29" t="s">
        <v>3808</v>
      </c>
    </row>
    <row r="62" spans="1:20" s="29" customFormat="1" x14ac:dyDescent="0.25">
      <c r="A62" s="75"/>
      <c r="B62" s="83"/>
      <c r="C62" s="29" t="s">
        <v>1339</v>
      </c>
      <c r="D62" s="29" t="s">
        <v>1340</v>
      </c>
      <c r="E62" s="29" t="s">
        <v>1341</v>
      </c>
      <c r="F62" s="33" t="s">
        <v>4826</v>
      </c>
      <c r="G62" s="30">
        <v>2</v>
      </c>
      <c r="H62" s="29">
        <v>0</v>
      </c>
      <c r="I62" s="29">
        <v>1</v>
      </c>
      <c r="K62" s="29" t="s">
        <v>1272</v>
      </c>
      <c r="L62" s="29" t="s">
        <v>4827</v>
      </c>
      <c r="M62" s="29" t="s">
        <v>1272</v>
      </c>
      <c r="N62" s="29" t="s">
        <v>1102</v>
      </c>
      <c r="O62" s="29">
        <f t="shared" si="1"/>
        <v>4</v>
      </c>
      <c r="P62" s="29" t="s">
        <v>6</v>
      </c>
      <c r="Q62" s="29" t="s">
        <v>6</v>
      </c>
      <c r="R62" s="29">
        <f t="shared" si="0"/>
        <v>412</v>
      </c>
      <c r="S62" s="29" t="s">
        <v>3808</v>
      </c>
      <c r="T62" s="29" t="s">
        <v>3880</v>
      </c>
    </row>
    <row r="63" spans="1:20" s="29" customFormat="1" x14ac:dyDescent="0.25">
      <c r="A63" s="75"/>
      <c r="B63" s="83"/>
      <c r="C63" s="29" t="s">
        <v>1342</v>
      </c>
      <c r="D63" s="29" t="s">
        <v>1343</v>
      </c>
      <c r="E63" s="29" t="s">
        <v>1344</v>
      </c>
      <c r="F63" s="33" t="s">
        <v>1345</v>
      </c>
      <c r="G63" s="30">
        <v>2</v>
      </c>
      <c r="H63" s="29">
        <v>0</v>
      </c>
      <c r="I63" s="29">
        <v>0</v>
      </c>
      <c r="K63" s="29" t="s">
        <v>3225</v>
      </c>
      <c r="L63" s="29" t="s">
        <v>1124</v>
      </c>
      <c r="O63" s="29">
        <f t="shared" si="1"/>
        <v>2</v>
      </c>
      <c r="P63" s="29" t="s">
        <v>6</v>
      </c>
      <c r="Q63" s="29" t="s">
        <v>6</v>
      </c>
      <c r="R63" s="29">
        <f t="shared" si="0"/>
        <v>277</v>
      </c>
      <c r="S63" s="29" t="s">
        <v>3808</v>
      </c>
      <c r="T63" s="29" t="s">
        <v>3880</v>
      </c>
    </row>
    <row r="64" spans="1:20" s="29" customFormat="1" x14ac:dyDescent="0.25">
      <c r="A64" s="75"/>
      <c r="B64" s="83"/>
      <c r="C64" s="29" t="s">
        <v>1346</v>
      </c>
      <c r="D64" s="29" t="s">
        <v>1347</v>
      </c>
      <c r="E64" s="29" t="s">
        <v>1348</v>
      </c>
      <c r="F64" s="33" t="s">
        <v>1349</v>
      </c>
      <c r="G64" s="30">
        <v>7</v>
      </c>
      <c r="H64" s="29">
        <v>1</v>
      </c>
      <c r="I64" s="29">
        <v>0</v>
      </c>
      <c r="K64" s="29" t="s">
        <v>1350</v>
      </c>
      <c r="O64" s="29">
        <f t="shared" si="1"/>
        <v>1</v>
      </c>
      <c r="P64" s="29" t="s">
        <v>6</v>
      </c>
      <c r="Q64" s="29" t="s">
        <v>6</v>
      </c>
      <c r="R64" s="29">
        <f t="shared" si="0"/>
        <v>473</v>
      </c>
      <c r="S64" s="29" t="s">
        <v>3808</v>
      </c>
      <c r="T64" s="29" t="s">
        <v>3880</v>
      </c>
    </row>
    <row r="65" spans="1:20" s="29" customFormat="1" ht="15" customHeight="1" x14ac:dyDescent="0.25">
      <c r="A65" s="75"/>
      <c r="B65" s="83"/>
      <c r="C65" s="29" t="s">
        <v>1351</v>
      </c>
      <c r="D65" s="6" t="s">
        <v>1352</v>
      </c>
      <c r="E65" s="29" t="s">
        <v>1353</v>
      </c>
      <c r="F65" s="33" t="s">
        <v>2093</v>
      </c>
      <c r="G65" s="30">
        <v>6</v>
      </c>
      <c r="H65" s="29">
        <v>0</v>
      </c>
      <c r="I65" s="29">
        <v>0</v>
      </c>
      <c r="K65" s="29" t="s">
        <v>1102</v>
      </c>
      <c r="L65" s="29" t="s">
        <v>1161</v>
      </c>
      <c r="O65" s="29">
        <f t="shared" si="1"/>
        <v>2</v>
      </c>
      <c r="P65" s="29" t="s">
        <v>6</v>
      </c>
      <c r="Q65" s="29" t="s">
        <v>6</v>
      </c>
      <c r="R65" s="29">
        <f t="shared" si="0"/>
        <v>1187</v>
      </c>
      <c r="S65" s="29" t="s">
        <v>3808</v>
      </c>
      <c r="T65" s="29" t="s">
        <v>3808</v>
      </c>
    </row>
    <row r="66" spans="1:20" s="29" customFormat="1" x14ac:dyDescent="0.25">
      <c r="A66" s="75"/>
      <c r="B66" s="83"/>
      <c r="C66" s="29" t="s">
        <v>1354</v>
      </c>
      <c r="D66" s="29" t="s">
        <v>1355</v>
      </c>
      <c r="E66" s="29" t="s">
        <v>1356</v>
      </c>
      <c r="F66" s="33" t="s">
        <v>1357</v>
      </c>
      <c r="G66" s="30">
        <v>21</v>
      </c>
      <c r="H66" s="29">
        <v>0</v>
      </c>
      <c r="I66" s="29">
        <v>3</v>
      </c>
      <c r="K66" s="29" t="s">
        <v>1102</v>
      </c>
      <c r="L66" s="29" t="s">
        <v>1124</v>
      </c>
      <c r="O66" s="29">
        <f t="shared" si="1"/>
        <v>2</v>
      </c>
      <c r="P66" s="29" t="s">
        <v>6</v>
      </c>
      <c r="Q66" s="29" t="s">
        <v>6</v>
      </c>
      <c r="R66" s="29">
        <f t="shared" si="0"/>
        <v>343</v>
      </c>
      <c r="S66" s="29" t="s">
        <v>3808</v>
      </c>
      <c r="T66" s="29" t="s">
        <v>3880</v>
      </c>
    </row>
    <row r="67" spans="1:20" s="29" customFormat="1" x14ac:dyDescent="0.25">
      <c r="A67" s="75"/>
      <c r="B67" s="83"/>
      <c r="C67" s="29" t="s">
        <v>1358</v>
      </c>
      <c r="D67" s="29" t="s">
        <v>1359</v>
      </c>
      <c r="E67" s="29" t="s">
        <v>1360</v>
      </c>
      <c r="F67" s="33" t="s">
        <v>1361</v>
      </c>
      <c r="G67" s="30">
        <v>2</v>
      </c>
      <c r="H67" s="29">
        <v>0</v>
      </c>
      <c r="I67" s="29">
        <v>0</v>
      </c>
      <c r="O67" s="29">
        <f t="shared" si="1"/>
        <v>0</v>
      </c>
      <c r="P67" s="29" t="s">
        <v>6</v>
      </c>
      <c r="Q67" s="29" t="s">
        <v>6</v>
      </c>
      <c r="R67" s="29">
        <f t="shared" ref="R67:R130" si="2">LEN(F67)</f>
        <v>183</v>
      </c>
      <c r="S67" s="29" t="s">
        <v>3808</v>
      </c>
      <c r="T67" s="29" t="s">
        <v>3880</v>
      </c>
    </row>
    <row r="68" spans="1:20" s="29" customFormat="1" x14ac:dyDescent="0.25">
      <c r="A68" s="75"/>
      <c r="B68" s="83"/>
      <c r="C68" s="29" t="s">
        <v>1362</v>
      </c>
      <c r="D68" s="29" t="s">
        <v>1363</v>
      </c>
      <c r="E68" s="29" t="s">
        <v>1364</v>
      </c>
      <c r="F68" s="33" t="s">
        <v>1365</v>
      </c>
      <c r="G68" s="30">
        <v>1</v>
      </c>
      <c r="H68" s="29">
        <v>0</v>
      </c>
      <c r="I68" s="29">
        <v>0</v>
      </c>
      <c r="O68" s="29">
        <f t="shared" ref="O68:O131" si="3">COUNTA(K68:N68)</f>
        <v>0</v>
      </c>
      <c r="P68" s="29" t="s">
        <v>1295</v>
      </c>
      <c r="Q68" s="29" t="s">
        <v>1913</v>
      </c>
      <c r="R68" s="29">
        <f t="shared" si="2"/>
        <v>366</v>
      </c>
      <c r="S68" s="29" t="s">
        <v>3808</v>
      </c>
      <c r="T68" s="29" t="s">
        <v>3880</v>
      </c>
    </row>
    <row r="69" spans="1:20" s="29" customFormat="1" x14ac:dyDescent="0.25">
      <c r="A69" s="75"/>
      <c r="B69" s="83"/>
      <c r="C69" s="29" t="s">
        <v>1366</v>
      </c>
      <c r="D69" s="29" t="s">
        <v>1367</v>
      </c>
      <c r="E69" s="29" t="s">
        <v>1368</v>
      </c>
      <c r="F69" s="33" t="s">
        <v>1369</v>
      </c>
      <c r="G69" s="30">
        <v>5</v>
      </c>
      <c r="H69" s="29">
        <v>0</v>
      </c>
      <c r="I69" s="29">
        <v>0</v>
      </c>
      <c r="O69" s="29">
        <f t="shared" si="3"/>
        <v>0</v>
      </c>
      <c r="P69" s="29" t="s">
        <v>6</v>
      </c>
      <c r="Q69" s="29" t="s">
        <v>6</v>
      </c>
      <c r="R69" s="29">
        <f t="shared" si="2"/>
        <v>175</v>
      </c>
      <c r="S69" s="29" t="s">
        <v>3808</v>
      </c>
      <c r="T69" s="29" t="s">
        <v>3880</v>
      </c>
    </row>
    <row r="70" spans="1:20" s="29" customFormat="1" x14ac:dyDescent="0.25">
      <c r="A70" s="75"/>
      <c r="B70" s="83"/>
      <c r="C70" s="29" t="s">
        <v>1370</v>
      </c>
      <c r="D70" s="29" t="s">
        <v>1371</v>
      </c>
      <c r="E70" s="29" t="s">
        <v>1372</v>
      </c>
      <c r="F70" s="33" t="s">
        <v>1373</v>
      </c>
      <c r="G70" s="30">
        <v>1</v>
      </c>
      <c r="H70" s="29">
        <v>0</v>
      </c>
      <c r="I70" s="29">
        <v>1</v>
      </c>
      <c r="K70" s="29" t="s">
        <v>1166</v>
      </c>
      <c r="L70" s="29" t="s">
        <v>2864</v>
      </c>
      <c r="O70" s="29">
        <f t="shared" si="3"/>
        <v>2</v>
      </c>
      <c r="P70" s="29" t="s">
        <v>6</v>
      </c>
      <c r="Q70" s="29" t="s">
        <v>6</v>
      </c>
      <c r="R70" s="29">
        <f t="shared" si="2"/>
        <v>52</v>
      </c>
      <c r="S70" s="29" t="s">
        <v>3808</v>
      </c>
      <c r="T70" s="29" t="s">
        <v>3808</v>
      </c>
    </row>
    <row r="71" spans="1:20" s="29" customFormat="1" x14ac:dyDescent="0.25">
      <c r="A71" s="75"/>
      <c r="B71" s="83"/>
      <c r="C71" s="29" t="s">
        <v>1374</v>
      </c>
      <c r="D71" s="29" t="s">
        <v>1375</v>
      </c>
      <c r="E71" s="29" t="s">
        <v>1169</v>
      </c>
      <c r="F71" s="33" t="s">
        <v>1376</v>
      </c>
      <c r="G71" s="30">
        <v>6</v>
      </c>
      <c r="H71" s="29">
        <v>0</v>
      </c>
      <c r="I71" s="29">
        <v>0</v>
      </c>
      <c r="K71" s="29" t="s">
        <v>1171</v>
      </c>
      <c r="O71" s="29">
        <f t="shared" si="3"/>
        <v>1</v>
      </c>
      <c r="P71" s="29" t="s">
        <v>1290</v>
      </c>
      <c r="Q71" s="29" t="s">
        <v>1291</v>
      </c>
      <c r="R71" s="29">
        <f t="shared" si="2"/>
        <v>481</v>
      </c>
      <c r="S71" s="29" t="s">
        <v>3808</v>
      </c>
      <c r="T71" s="29" t="s">
        <v>3880</v>
      </c>
    </row>
    <row r="72" spans="1:20" s="29" customFormat="1" x14ac:dyDescent="0.25">
      <c r="A72" s="75"/>
      <c r="B72" s="83"/>
      <c r="C72" s="29" t="s">
        <v>1377</v>
      </c>
      <c r="D72" s="29" t="s">
        <v>1378</v>
      </c>
      <c r="E72" s="29" t="s">
        <v>1379</v>
      </c>
      <c r="F72" s="33" t="s">
        <v>1380</v>
      </c>
      <c r="G72" s="30">
        <v>12</v>
      </c>
      <c r="H72" s="29">
        <v>1</v>
      </c>
      <c r="I72" s="29">
        <v>0</v>
      </c>
      <c r="K72" s="29" t="s">
        <v>1102</v>
      </c>
      <c r="O72" s="29">
        <f t="shared" si="3"/>
        <v>1</v>
      </c>
      <c r="P72" s="29" t="s">
        <v>1290</v>
      </c>
      <c r="Q72" s="29" t="s">
        <v>1914</v>
      </c>
      <c r="R72" s="29">
        <f t="shared" si="2"/>
        <v>216</v>
      </c>
      <c r="S72" s="29" t="s">
        <v>3808</v>
      </c>
      <c r="T72" s="29" t="s">
        <v>3880</v>
      </c>
    </row>
    <row r="73" spans="1:20" s="4" customFormat="1" x14ac:dyDescent="0.25">
      <c r="A73" s="76"/>
      <c r="B73" s="84"/>
      <c r="C73" s="4" t="s">
        <v>1381</v>
      </c>
      <c r="D73" s="4" t="s">
        <v>1382</v>
      </c>
      <c r="E73" s="4" t="s">
        <v>1383</v>
      </c>
      <c r="F73" s="22" t="s">
        <v>1384</v>
      </c>
      <c r="G73" s="31">
        <v>5</v>
      </c>
      <c r="H73" s="4">
        <v>0</v>
      </c>
      <c r="I73" s="4">
        <v>3</v>
      </c>
      <c r="O73" s="4">
        <f t="shared" si="3"/>
        <v>0</v>
      </c>
      <c r="P73" s="4" t="s">
        <v>6</v>
      </c>
      <c r="Q73" s="4" t="s">
        <v>6</v>
      </c>
      <c r="R73" s="4">
        <f t="shared" si="2"/>
        <v>279</v>
      </c>
      <c r="S73" s="4" t="s">
        <v>3808</v>
      </c>
      <c r="T73" s="4" t="s">
        <v>3880</v>
      </c>
    </row>
    <row r="74" spans="1:20" s="27" customFormat="1" ht="15" customHeight="1" x14ac:dyDescent="0.25">
      <c r="A74" s="74" t="s">
        <v>2295</v>
      </c>
      <c r="B74" s="82">
        <f>COUNTA(C74:C94)</f>
        <v>21</v>
      </c>
      <c r="C74" s="27" t="s">
        <v>1385</v>
      </c>
      <c r="D74" s="34" t="s">
        <v>1386</v>
      </c>
      <c r="E74" s="27" t="s">
        <v>1387</v>
      </c>
      <c r="F74" s="32" t="s">
        <v>2092</v>
      </c>
      <c r="G74" s="28">
        <v>1</v>
      </c>
      <c r="H74" s="27">
        <v>0</v>
      </c>
      <c r="I74" s="27">
        <v>1</v>
      </c>
      <c r="K74" s="27" t="s">
        <v>1102</v>
      </c>
      <c r="O74" s="27">
        <f t="shared" si="3"/>
        <v>1</v>
      </c>
      <c r="P74" s="27" t="s">
        <v>6</v>
      </c>
      <c r="Q74" s="27" t="s">
        <v>6</v>
      </c>
      <c r="R74" s="27">
        <f t="shared" si="2"/>
        <v>755</v>
      </c>
      <c r="S74" s="27" t="s">
        <v>3808</v>
      </c>
      <c r="T74" s="27" t="s">
        <v>3808</v>
      </c>
    </row>
    <row r="75" spans="1:20" s="29" customFormat="1" x14ac:dyDescent="0.25">
      <c r="A75" s="75"/>
      <c r="B75" s="83"/>
      <c r="C75" s="29" t="s">
        <v>1388</v>
      </c>
      <c r="D75" s="29" t="s">
        <v>1389</v>
      </c>
      <c r="E75" s="29" t="s">
        <v>6</v>
      </c>
      <c r="F75" s="33" t="s">
        <v>1390</v>
      </c>
      <c r="G75" s="30">
        <v>10</v>
      </c>
      <c r="H75" s="29">
        <v>2</v>
      </c>
      <c r="I75" s="29">
        <v>2</v>
      </c>
      <c r="K75" s="29" t="s">
        <v>1391</v>
      </c>
      <c r="O75" s="29">
        <f t="shared" si="3"/>
        <v>1</v>
      </c>
      <c r="P75" s="29" t="s">
        <v>6</v>
      </c>
      <c r="Q75" s="29" t="s">
        <v>6</v>
      </c>
      <c r="R75" s="29">
        <f t="shared" si="2"/>
        <v>423</v>
      </c>
      <c r="S75" s="29" t="s">
        <v>3808</v>
      </c>
      <c r="T75" s="29" t="s">
        <v>3880</v>
      </c>
    </row>
    <row r="76" spans="1:20" s="29" customFormat="1" x14ac:dyDescent="0.25">
      <c r="A76" s="75"/>
      <c r="B76" s="83"/>
      <c r="C76" s="29" t="s">
        <v>1392</v>
      </c>
      <c r="D76" s="29" t="s">
        <v>1393</v>
      </c>
      <c r="E76" s="29" t="s">
        <v>1394</v>
      </c>
      <c r="F76" s="33" t="s">
        <v>1395</v>
      </c>
      <c r="G76" s="30">
        <v>11</v>
      </c>
      <c r="H76" s="29">
        <v>0</v>
      </c>
      <c r="I76" s="29">
        <v>0</v>
      </c>
      <c r="K76" s="29" t="s">
        <v>1124</v>
      </c>
      <c r="O76" s="29">
        <f t="shared" si="3"/>
        <v>1</v>
      </c>
      <c r="P76" s="29" t="s">
        <v>1290</v>
      </c>
      <c r="Q76" s="29" t="s">
        <v>1915</v>
      </c>
      <c r="R76" s="29">
        <f t="shared" si="2"/>
        <v>290</v>
      </c>
      <c r="S76" s="29" t="s">
        <v>3808</v>
      </c>
      <c r="T76" s="29" t="s">
        <v>3880</v>
      </c>
    </row>
    <row r="77" spans="1:20" s="29" customFormat="1" x14ac:dyDescent="0.25">
      <c r="A77" s="75"/>
      <c r="B77" s="83"/>
      <c r="C77" s="29" t="s">
        <v>1396</v>
      </c>
      <c r="D77" s="29" t="s">
        <v>1397</v>
      </c>
      <c r="E77" s="29" t="s">
        <v>1398</v>
      </c>
      <c r="F77" s="33" t="s">
        <v>1399</v>
      </c>
      <c r="G77" s="30">
        <v>29</v>
      </c>
      <c r="H77" s="29">
        <v>0</v>
      </c>
      <c r="I77" s="29">
        <v>2</v>
      </c>
      <c r="K77" s="29" t="s">
        <v>1128</v>
      </c>
      <c r="L77" s="29" t="s">
        <v>1102</v>
      </c>
      <c r="O77" s="29">
        <f t="shared" si="3"/>
        <v>2</v>
      </c>
      <c r="P77" s="29" t="s">
        <v>6</v>
      </c>
      <c r="Q77" s="29" t="s">
        <v>6</v>
      </c>
      <c r="R77" s="29">
        <f t="shared" si="2"/>
        <v>316</v>
      </c>
      <c r="S77" s="29" t="s">
        <v>3808</v>
      </c>
      <c r="T77" s="29" t="s">
        <v>3808</v>
      </c>
    </row>
    <row r="78" spans="1:20" s="29" customFormat="1" x14ac:dyDescent="0.25">
      <c r="A78" s="75"/>
      <c r="B78" s="83"/>
      <c r="C78" s="29" t="s">
        <v>1400</v>
      </c>
      <c r="D78" s="29" t="s">
        <v>1401</v>
      </c>
      <c r="E78" s="29" t="s">
        <v>1402</v>
      </c>
      <c r="F78" s="33" t="s">
        <v>1403</v>
      </c>
      <c r="G78" s="30">
        <v>5</v>
      </c>
      <c r="H78" s="29">
        <v>0</v>
      </c>
      <c r="I78" s="29">
        <v>0</v>
      </c>
      <c r="K78" s="29" t="s">
        <v>1107</v>
      </c>
      <c r="L78" s="29" t="s">
        <v>1102</v>
      </c>
      <c r="M78" s="29" t="s">
        <v>1124</v>
      </c>
      <c r="O78" s="29">
        <f t="shared" si="3"/>
        <v>3</v>
      </c>
      <c r="P78" s="29" t="s">
        <v>1290</v>
      </c>
      <c r="Q78" s="29" t="s">
        <v>1916</v>
      </c>
      <c r="R78" s="29">
        <f t="shared" si="2"/>
        <v>351</v>
      </c>
      <c r="S78" s="29" t="s">
        <v>3808</v>
      </c>
      <c r="T78" s="29" t="s">
        <v>3880</v>
      </c>
    </row>
    <row r="79" spans="1:20" s="29" customFormat="1" x14ac:dyDescent="0.25">
      <c r="A79" s="75"/>
      <c r="B79" s="83"/>
      <c r="C79" s="29" t="s">
        <v>1404</v>
      </c>
      <c r="D79" s="29" t="s">
        <v>1405</v>
      </c>
      <c r="E79" s="29" t="s">
        <v>1406</v>
      </c>
      <c r="F79" s="33" t="s">
        <v>4848</v>
      </c>
      <c r="G79" s="30">
        <v>12</v>
      </c>
      <c r="H79" s="29">
        <v>0</v>
      </c>
      <c r="I79" s="29">
        <v>2</v>
      </c>
      <c r="K79" s="29" t="s">
        <v>1102</v>
      </c>
      <c r="L79" s="29" t="s">
        <v>1128</v>
      </c>
      <c r="M79" s="29" t="s">
        <v>1116</v>
      </c>
      <c r="O79" s="29">
        <f t="shared" si="3"/>
        <v>3</v>
      </c>
      <c r="P79" s="29" t="s">
        <v>6</v>
      </c>
      <c r="Q79" s="29" t="s">
        <v>6</v>
      </c>
      <c r="R79" s="29">
        <f t="shared" si="2"/>
        <v>843</v>
      </c>
      <c r="S79" s="29" t="s">
        <v>3808</v>
      </c>
      <c r="T79" s="29" t="s">
        <v>3880</v>
      </c>
    </row>
    <row r="80" spans="1:20" s="29" customFormat="1" x14ac:dyDescent="0.25">
      <c r="A80" s="75"/>
      <c r="B80" s="83"/>
      <c r="C80" s="29" t="s">
        <v>1407</v>
      </c>
      <c r="D80" s="29" t="s">
        <v>1408</v>
      </c>
      <c r="E80" s="29" t="s">
        <v>1409</v>
      </c>
      <c r="F80" s="33" t="s">
        <v>1410</v>
      </c>
      <c r="G80" s="30">
        <v>6</v>
      </c>
      <c r="H80" s="29">
        <v>0</v>
      </c>
      <c r="I80" s="29">
        <v>3</v>
      </c>
      <c r="O80" s="29">
        <f t="shared" si="3"/>
        <v>0</v>
      </c>
      <c r="P80" s="29" t="s">
        <v>6</v>
      </c>
      <c r="Q80" s="29" t="s">
        <v>6</v>
      </c>
      <c r="R80" s="29">
        <f t="shared" si="2"/>
        <v>191</v>
      </c>
      <c r="S80" s="29" t="s">
        <v>3808</v>
      </c>
      <c r="T80" s="29" t="s">
        <v>3880</v>
      </c>
    </row>
    <row r="81" spans="1:20" s="29" customFormat="1" x14ac:dyDescent="0.25">
      <c r="A81" s="75"/>
      <c r="B81" s="83"/>
      <c r="C81" s="29" t="s">
        <v>1411</v>
      </c>
      <c r="D81" s="29" t="s">
        <v>1412</v>
      </c>
      <c r="E81" s="29" t="s">
        <v>1413</v>
      </c>
      <c r="F81" s="33" t="s">
        <v>1414</v>
      </c>
      <c r="G81" s="30">
        <v>16</v>
      </c>
      <c r="H81" s="29">
        <v>0</v>
      </c>
      <c r="I81" s="29">
        <v>1</v>
      </c>
      <c r="K81" s="29" t="s">
        <v>1102</v>
      </c>
      <c r="L81" s="29" t="s">
        <v>1124</v>
      </c>
      <c r="O81" s="29">
        <f t="shared" si="3"/>
        <v>2</v>
      </c>
      <c r="P81" s="29" t="s">
        <v>6</v>
      </c>
      <c r="Q81" s="29" t="s">
        <v>6</v>
      </c>
      <c r="R81" s="29">
        <f t="shared" si="2"/>
        <v>275</v>
      </c>
      <c r="S81" s="29" t="s">
        <v>3808</v>
      </c>
      <c r="T81" s="29" t="s">
        <v>3880</v>
      </c>
    </row>
    <row r="82" spans="1:20" s="29" customFormat="1" x14ac:dyDescent="0.25">
      <c r="A82" s="75"/>
      <c r="B82" s="83"/>
      <c r="C82" s="29" t="s">
        <v>1415</v>
      </c>
      <c r="D82" s="29" t="s">
        <v>1416</v>
      </c>
      <c r="E82" s="29" t="s">
        <v>1417</v>
      </c>
      <c r="F82" s="33" t="s">
        <v>1418</v>
      </c>
      <c r="G82" s="30">
        <v>8</v>
      </c>
      <c r="H82" s="29">
        <v>1</v>
      </c>
      <c r="I82" s="29">
        <v>3</v>
      </c>
      <c r="K82" s="29" t="s">
        <v>1272</v>
      </c>
      <c r="L82" s="29" t="s">
        <v>1419</v>
      </c>
      <c r="M82" s="29" t="s">
        <v>1272</v>
      </c>
      <c r="O82" s="29">
        <f t="shared" si="3"/>
        <v>3</v>
      </c>
      <c r="P82" s="29" t="s">
        <v>6</v>
      </c>
      <c r="Q82" s="29" t="s">
        <v>6</v>
      </c>
      <c r="R82" s="29">
        <f t="shared" si="2"/>
        <v>418</v>
      </c>
      <c r="S82" s="29" t="s">
        <v>3808</v>
      </c>
      <c r="T82" s="29" t="s">
        <v>3880</v>
      </c>
    </row>
    <row r="83" spans="1:20" s="29" customFormat="1" x14ac:dyDescent="0.25">
      <c r="A83" s="75"/>
      <c r="B83" s="83"/>
      <c r="C83" s="29" t="s">
        <v>1420</v>
      </c>
      <c r="D83" s="29" t="s">
        <v>1421</v>
      </c>
      <c r="E83" s="29" t="s">
        <v>1422</v>
      </c>
      <c r="F83" s="33" t="s">
        <v>1423</v>
      </c>
      <c r="G83" s="30">
        <v>2</v>
      </c>
      <c r="H83" s="29">
        <v>0</v>
      </c>
      <c r="I83" s="29">
        <v>1</v>
      </c>
      <c r="K83" s="29" t="s">
        <v>1124</v>
      </c>
      <c r="L83" s="29" t="s">
        <v>1424</v>
      </c>
      <c r="O83" s="29">
        <f t="shared" si="3"/>
        <v>2</v>
      </c>
      <c r="P83" s="29" t="s">
        <v>6</v>
      </c>
      <c r="Q83" s="29" t="s">
        <v>6</v>
      </c>
      <c r="R83" s="29">
        <f t="shared" si="2"/>
        <v>408</v>
      </c>
      <c r="S83" s="29" t="s">
        <v>3808</v>
      </c>
      <c r="T83" s="29" t="s">
        <v>3880</v>
      </c>
    </row>
    <row r="84" spans="1:20" s="29" customFormat="1" x14ac:dyDescent="0.25">
      <c r="A84" s="75"/>
      <c r="B84" s="83"/>
      <c r="C84" s="29" t="s">
        <v>1425</v>
      </c>
      <c r="D84" s="29" t="s">
        <v>1426</v>
      </c>
      <c r="E84" s="29" t="s">
        <v>1427</v>
      </c>
      <c r="F84" s="33" t="s">
        <v>1428</v>
      </c>
      <c r="G84" s="30">
        <v>11</v>
      </c>
      <c r="H84" s="29">
        <v>0</v>
      </c>
      <c r="I84" s="29">
        <v>0</v>
      </c>
      <c r="K84" s="29" t="s">
        <v>1116</v>
      </c>
      <c r="L84" s="29" t="s">
        <v>1102</v>
      </c>
      <c r="O84" s="29">
        <f t="shared" si="3"/>
        <v>2</v>
      </c>
      <c r="P84" s="29" t="s">
        <v>6</v>
      </c>
      <c r="Q84" s="29" t="s">
        <v>6</v>
      </c>
      <c r="R84" s="29">
        <f t="shared" si="2"/>
        <v>143</v>
      </c>
      <c r="S84" s="29" t="s">
        <v>3808</v>
      </c>
      <c r="T84" s="29" t="s">
        <v>3808</v>
      </c>
    </row>
    <row r="85" spans="1:20" s="29" customFormat="1" x14ac:dyDescent="0.25">
      <c r="A85" s="75"/>
      <c r="B85" s="83"/>
      <c r="C85" s="29" t="s">
        <v>684</v>
      </c>
      <c r="D85" s="29" t="s">
        <v>1429</v>
      </c>
      <c r="E85" s="29" t="s">
        <v>1430</v>
      </c>
      <c r="F85" s="33" t="s">
        <v>1431</v>
      </c>
      <c r="G85" s="30">
        <v>10</v>
      </c>
      <c r="H85" s="29">
        <v>0</v>
      </c>
      <c r="I85" s="29">
        <v>1</v>
      </c>
      <c r="K85" s="29" t="s">
        <v>1102</v>
      </c>
      <c r="O85" s="29">
        <f t="shared" si="3"/>
        <v>1</v>
      </c>
      <c r="P85" s="29" t="s">
        <v>6</v>
      </c>
      <c r="Q85" s="29" t="s">
        <v>6</v>
      </c>
      <c r="R85" s="29">
        <f t="shared" si="2"/>
        <v>367</v>
      </c>
      <c r="S85" s="29" t="s">
        <v>3808</v>
      </c>
      <c r="T85" s="29" t="s">
        <v>3880</v>
      </c>
    </row>
    <row r="86" spans="1:20" s="29" customFormat="1" x14ac:dyDescent="0.25">
      <c r="A86" s="75"/>
      <c r="B86" s="83"/>
      <c r="C86" s="29" t="s">
        <v>690</v>
      </c>
      <c r="D86" s="29" t="s">
        <v>1432</v>
      </c>
      <c r="E86" s="29" t="s">
        <v>1433</v>
      </c>
      <c r="F86" s="33" t="s">
        <v>1434</v>
      </c>
      <c r="G86" s="30">
        <v>6</v>
      </c>
      <c r="H86" s="29">
        <v>0</v>
      </c>
      <c r="I86" s="29">
        <v>1</v>
      </c>
      <c r="K86" s="29" t="s">
        <v>1107</v>
      </c>
      <c r="L86" s="29" t="s">
        <v>1171</v>
      </c>
      <c r="O86" s="29">
        <f t="shared" si="3"/>
        <v>2</v>
      </c>
      <c r="P86" s="29" t="s">
        <v>6</v>
      </c>
      <c r="Q86" s="29" t="s">
        <v>6</v>
      </c>
      <c r="R86" s="29">
        <f t="shared" si="2"/>
        <v>317</v>
      </c>
      <c r="S86" s="29" t="s">
        <v>3808</v>
      </c>
      <c r="T86" s="29" t="s">
        <v>3808</v>
      </c>
    </row>
    <row r="87" spans="1:20" s="29" customFormat="1" x14ac:dyDescent="0.25">
      <c r="A87" s="75"/>
      <c r="B87" s="83"/>
      <c r="C87" s="29" t="s">
        <v>690</v>
      </c>
      <c r="D87" s="29" t="s">
        <v>1435</v>
      </c>
      <c r="E87" s="29" t="s">
        <v>1436</v>
      </c>
      <c r="F87" s="33" t="s">
        <v>1437</v>
      </c>
      <c r="G87" s="30">
        <v>5</v>
      </c>
      <c r="H87" s="29">
        <v>0</v>
      </c>
      <c r="I87" s="29">
        <v>0</v>
      </c>
      <c r="K87" s="29" t="s">
        <v>1102</v>
      </c>
      <c r="L87" s="29" t="s">
        <v>1128</v>
      </c>
      <c r="M87" s="29" t="s">
        <v>1438</v>
      </c>
      <c r="O87" s="29">
        <f t="shared" si="3"/>
        <v>3</v>
      </c>
      <c r="P87" s="29" t="s">
        <v>6</v>
      </c>
      <c r="Q87" s="29" t="s">
        <v>6</v>
      </c>
      <c r="R87" s="29">
        <f t="shared" si="2"/>
        <v>342</v>
      </c>
      <c r="S87" s="29" t="s">
        <v>3808</v>
      </c>
      <c r="T87" s="29" t="s">
        <v>3808</v>
      </c>
    </row>
    <row r="88" spans="1:20" s="29" customFormat="1" x14ac:dyDescent="0.25">
      <c r="A88" s="75"/>
      <c r="B88" s="83"/>
      <c r="C88" s="29" t="s">
        <v>690</v>
      </c>
      <c r="D88" s="29" t="s">
        <v>1439</v>
      </c>
      <c r="E88" s="29" t="s">
        <v>1440</v>
      </c>
      <c r="F88" s="33" t="s">
        <v>1441</v>
      </c>
      <c r="G88" s="30">
        <v>0</v>
      </c>
      <c r="H88" s="29">
        <v>0</v>
      </c>
      <c r="I88" s="29">
        <v>0</v>
      </c>
      <c r="O88" s="29">
        <f t="shared" si="3"/>
        <v>0</v>
      </c>
      <c r="P88" s="29" t="s">
        <v>6</v>
      </c>
      <c r="Q88" s="29" t="s">
        <v>6</v>
      </c>
      <c r="R88" s="29">
        <f t="shared" si="2"/>
        <v>244</v>
      </c>
      <c r="S88" s="29" t="s">
        <v>3808</v>
      </c>
      <c r="T88" s="29" t="s">
        <v>3880</v>
      </c>
    </row>
    <row r="89" spans="1:20" s="29" customFormat="1" x14ac:dyDescent="0.25">
      <c r="A89" s="75"/>
      <c r="B89" s="83"/>
      <c r="C89" s="29" t="s">
        <v>157</v>
      </c>
      <c r="D89" s="29" t="s">
        <v>1442</v>
      </c>
      <c r="E89" s="29" t="s">
        <v>1443</v>
      </c>
      <c r="F89" s="33" t="s">
        <v>1444</v>
      </c>
      <c r="G89" s="30">
        <v>36</v>
      </c>
      <c r="H89" s="29">
        <v>0</v>
      </c>
      <c r="I89" s="29">
        <v>6</v>
      </c>
      <c r="K89" s="29" t="s">
        <v>1445</v>
      </c>
      <c r="L89" s="29" t="s">
        <v>1107</v>
      </c>
      <c r="O89" s="29">
        <f t="shared" si="3"/>
        <v>2</v>
      </c>
      <c r="P89" s="29" t="s">
        <v>6</v>
      </c>
      <c r="Q89" s="29" t="s">
        <v>6</v>
      </c>
      <c r="R89" s="29">
        <f t="shared" si="2"/>
        <v>444</v>
      </c>
      <c r="S89" s="29" t="s">
        <v>3808</v>
      </c>
      <c r="T89" s="29" t="s">
        <v>3880</v>
      </c>
    </row>
    <row r="90" spans="1:20" s="29" customFormat="1" x14ac:dyDescent="0.25">
      <c r="A90" s="75"/>
      <c r="B90" s="83"/>
      <c r="C90" s="29" t="s">
        <v>157</v>
      </c>
      <c r="D90" s="29" t="s">
        <v>1446</v>
      </c>
      <c r="E90" s="29" t="s">
        <v>1447</v>
      </c>
      <c r="F90" s="33" t="s">
        <v>4864</v>
      </c>
      <c r="G90" s="30">
        <v>8</v>
      </c>
      <c r="H90" s="29">
        <v>0</v>
      </c>
      <c r="I90" s="29">
        <v>1</v>
      </c>
      <c r="K90" s="29" t="s">
        <v>1107</v>
      </c>
      <c r="L90" s="29" t="s">
        <v>1102</v>
      </c>
      <c r="M90" s="29" t="s">
        <v>1124</v>
      </c>
      <c r="O90" s="29">
        <f t="shared" si="3"/>
        <v>3</v>
      </c>
      <c r="P90" s="29" t="s">
        <v>6</v>
      </c>
      <c r="Q90" s="29" t="s">
        <v>6</v>
      </c>
      <c r="R90" s="29">
        <f t="shared" si="2"/>
        <v>345</v>
      </c>
      <c r="S90" s="29" t="s">
        <v>3808</v>
      </c>
      <c r="T90" s="29" t="s">
        <v>3880</v>
      </c>
    </row>
    <row r="91" spans="1:20" s="29" customFormat="1" x14ac:dyDescent="0.25">
      <c r="A91" s="75"/>
      <c r="B91" s="83"/>
      <c r="C91" s="29" t="s">
        <v>157</v>
      </c>
      <c r="D91" s="29" t="s">
        <v>1448</v>
      </c>
      <c r="E91" s="29" t="s">
        <v>1449</v>
      </c>
      <c r="F91" s="33" t="s">
        <v>1450</v>
      </c>
      <c r="G91" s="30">
        <v>3</v>
      </c>
      <c r="H91" s="29">
        <v>0</v>
      </c>
      <c r="I91" s="29">
        <v>0</v>
      </c>
      <c r="K91" s="29" t="s">
        <v>1166</v>
      </c>
      <c r="L91" s="29" t="s">
        <v>2864</v>
      </c>
      <c r="O91" s="29">
        <f t="shared" si="3"/>
        <v>2</v>
      </c>
      <c r="P91" s="29" t="s">
        <v>6</v>
      </c>
      <c r="Q91" s="29" t="s">
        <v>6</v>
      </c>
      <c r="R91" s="29">
        <f t="shared" si="2"/>
        <v>93</v>
      </c>
      <c r="S91" s="29" t="s">
        <v>3808</v>
      </c>
      <c r="T91" s="29" t="s">
        <v>3808</v>
      </c>
    </row>
    <row r="92" spans="1:20" s="6" customFormat="1" x14ac:dyDescent="0.25">
      <c r="A92" s="75"/>
      <c r="B92" s="83"/>
      <c r="C92" s="6" t="s">
        <v>157</v>
      </c>
      <c r="D92" s="6" t="s">
        <v>1451</v>
      </c>
      <c r="E92" s="6" t="s">
        <v>1169</v>
      </c>
      <c r="F92" s="55" t="s">
        <v>1452</v>
      </c>
      <c r="G92" s="6" t="s">
        <v>6</v>
      </c>
      <c r="H92" s="6">
        <v>0</v>
      </c>
      <c r="I92" s="6">
        <v>0</v>
      </c>
      <c r="K92" s="6" t="s">
        <v>1107</v>
      </c>
      <c r="L92" s="29" t="s">
        <v>1171</v>
      </c>
      <c r="O92" s="29">
        <f t="shared" si="3"/>
        <v>2</v>
      </c>
      <c r="P92" s="6" t="s">
        <v>1290</v>
      </c>
      <c r="Q92" s="6" t="s">
        <v>1291</v>
      </c>
      <c r="R92" s="29">
        <f t="shared" si="2"/>
        <v>324</v>
      </c>
      <c r="S92" s="29" t="s">
        <v>3808</v>
      </c>
      <c r="T92" s="29" t="s">
        <v>3880</v>
      </c>
    </row>
    <row r="93" spans="1:20" s="29" customFormat="1" x14ac:dyDescent="0.25">
      <c r="A93" s="75"/>
      <c r="B93" s="83"/>
      <c r="C93" s="29" t="s">
        <v>1453</v>
      </c>
      <c r="D93" s="29" t="s">
        <v>1454</v>
      </c>
      <c r="E93" s="29" t="s">
        <v>1455</v>
      </c>
      <c r="F93" s="33" t="s">
        <v>1456</v>
      </c>
      <c r="G93" s="30">
        <v>5</v>
      </c>
      <c r="H93" s="29">
        <v>0</v>
      </c>
      <c r="I93" s="29">
        <v>0</v>
      </c>
      <c r="K93" s="29" t="s">
        <v>1116</v>
      </c>
      <c r="O93" s="29">
        <f t="shared" si="3"/>
        <v>1</v>
      </c>
      <c r="P93" s="29" t="s">
        <v>6</v>
      </c>
      <c r="Q93" s="29" t="s">
        <v>6</v>
      </c>
      <c r="R93" s="29">
        <f t="shared" si="2"/>
        <v>396</v>
      </c>
      <c r="S93" s="29" t="s">
        <v>3808</v>
      </c>
      <c r="T93" s="29" t="s">
        <v>3880</v>
      </c>
    </row>
    <row r="94" spans="1:20" s="4" customFormat="1" x14ac:dyDescent="0.25">
      <c r="A94" s="76"/>
      <c r="B94" s="84"/>
      <c r="C94" s="4" t="s">
        <v>169</v>
      </c>
      <c r="D94" s="4" t="s">
        <v>1457</v>
      </c>
      <c r="E94" s="4" t="s">
        <v>1458</v>
      </c>
      <c r="F94" s="22" t="s">
        <v>1459</v>
      </c>
      <c r="G94" s="31">
        <v>4</v>
      </c>
      <c r="H94" s="4">
        <v>0</v>
      </c>
      <c r="I94" s="4">
        <v>0</v>
      </c>
      <c r="O94" s="4">
        <f t="shared" si="3"/>
        <v>0</v>
      </c>
      <c r="P94" s="4" t="s">
        <v>6</v>
      </c>
      <c r="Q94" s="4" t="s">
        <v>6</v>
      </c>
      <c r="R94" s="4">
        <f t="shared" si="2"/>
        <v>202</v>
      </c>
      <c r="S94" s="4" t="s">
        <v>3808</v>
      </c>
      <c r="T94" s="4" t="s">
        <v>3880</v>
      </c>
    </row>
    <row r="95" spans="1:20" s="27" customFormat="1" x14ac:dyDescent="0.25">
      <c r="A95" s="85" t="s">
        <v>2295</v>
      </c>
      <c r="B95" s="82">
        <f>COUNTA(C95:C120)</f>
        <v>26</v>
      </c>
      <c r="C95" s="27" t="s">
        <v>176</v>
      </c>
      <c r="D95" s="27" t="s">
        <v>1460</v>
      </c>
      <c r="E95" s="27" t="s">
        <v>1461</v>
      </c>
      <c r="F95" s="32" t="s">
        <v>1462</v>
      </c>
      <c r="G95" s="28">
        <v>11</v>
      </c>
      <c r="H95" s="27">
        <v>0</v>
      </c>
      <c r="I95" s="27">
        <v>3</v>
      </c>
      <c r="K95" s="27" t="s">
        <v>1463</v>
      </c>
      <c r="L95" s="27" t="s">
        <v>1102</v>
      </c>
      <c r="M95" s="27" t="s">
        <v>1124</v>
      </c>
      <c r="O95" s="27">
        <f t="shared" si="3"/>
        <v>3</v>
      </c>
      <c r="P95" s="27" t="s">
        <v>1917</v>
      </c>
      <c r="Q95" s="27" t="s">
        <v>1918</v>
      </c>
      <c r="R95" s="27">
        <f t="shared" si="2"/>
        <v>441</v>
      </c>
      <c r="S95" s="27" t="s">
        <v>3808</v>
      </c>
      <c r="T95" s="27" t="s">
        <v>3880</v>
      </c>
    </row>
    <row r="96" spans="1:20" s="29" customFormat="1" ht="15" customHeight="1" x14ac:dyDescent="0.25">
      <c r="A96" s="86"/>
      <c r="B96" s="83"/>
      <c r="C96" s="29" t="s">
        <v>176</v>
      </c>
      <c r="D96" s="6" t="s">
        <v>1464</v>
      </c>
      <c r="E96" s="29" t="s">
        <v>1465</v>
      </c>
      <c r="F96" s="33" t="s">
        <v>2091</v>
      </c>
      <c r="G96" s="30">
        <v>6</v>
      </c>
      <c r="H96" s="29">
        <v>0</v>
      </c>
      <c r="I96" s="29">
        <v>2</v>
      </c>
      <c r="K96" s="29" t="s">
        <v>1102</v>
      </c>
      <c r="O96" s="29">
        <f t="shared" si="3"/>
        <v>1</v>
      </c>
      <c r="P96" s="29" t="s">
        <v>6</v>
      </c>
      <c r="Q96" s="29" t="s">
        <v>6</v>
      </c>
      <c r="R96" s="29">
        <f t="shared" si="2"/>
        <v>817</v>
      </c>
      <c r="S96" s="29" t="s">
        <v>3808</v>
      </c>
      <c r="T96" s="29" t="s">
        <v>3808</v>
      </c>
    </row>
    <row r="97" spans="1:20" s="29" customFormat="1" x14ac:dyDescent="0.25">
      <c r="A97" s="86"/>
      <c r="B97" s="83"/>
      <c r="C97" s="29" t="s">
        <v>176</v>
      </c>
      <c r="D97" s="29" t="s">
        <v>1466</v>
      </c>
      <c r="E97" s="29" t="s">
        <v>1467</v>
      </c>
      <c r="F97" s="33" t="s">
        <v>1468</v>
      </c>
      <c r="G97" s="30">
        <v>24</v>
      </c>
      <c r="H97" s="29">
        <v>0</v>
      </c>
      <c r="I97" s="29">
        <v>7</v>
      </c>
      <c r="K97" s="29" t="s">
        <v>1249</v>
      </c>
      <c r="O97" s="29">
        <f t="shared" si="3"/>
        <v>1</v>
      </c>
      <c r="P97" s="29" t="s">
        <v>6</v>
      </c>
      <c r="Q97" s="29" t="s">
        <v>6</v>
      </c>
      <c r="R97" s="29">
        <f t="shared" si="2"/>
        <v>434</v>
      </c>
      <c r="S97" s="29" t="s">
        <v>3808</v>
      </c>
      <c r="T97" s="29" t="s">
        <v>3880</v>
      </c>
    </row>
    <row r="98" spans="1:20" s="29" customFormat="1" x14ac:dyDescent="0.25">
      <c r="A98" s="86"/>
      <c r="B98" s="83"/>
      <c r="C98" s="29" t="s">
        <v>176</v>
      </c>
      <c r="D98" s="29" t="s">
        <v>1469</v>
      </c>
      <c r="E98" s="29" t="s">
        <v>1470</v>
      </c>
      <c r="F98" s="33" t="s">
        <v>1471</v>
      </c>
      <c r="G98" s="30">
        <v>5</v>
      </c>
      <c r="H98" s="29">
        <v>0</v>
      </c>
      <c r="I98" s="29">
        <v>2</v>
      </c>
      <c r="K98" s="29" t="s">
        <v>1438</v>
      </c>
      <c r="L98" s="29" t="s">
        <v>1102</v>
      </c>
      <c r="O98" s="29">
        <f t="shared" si="3"/>
        <v>2</v>
      </c>
      <c r="P98" s="29" t="s">
        <v>1919</v>
      </c>
      <c r="Q98" s="29" t="s">
        <v>1920</v>
      </c>
      <c r="R98" s="29">
        <f t="shared" si="2"/>
        <v>403</v>
      </c>
      <c r="S98" s="29" t="s">
        <v>3808</v>
      </c>
      <c r="T98" s="29" t="s">
        <v>3880</v>
      </c>
    </row>
    <row r="99" spans="1:20" s="29" customFormat="1" x14ac:dyDescent="0.25">
      <c r="A99" s="86"/>
      <c r="B99" s="83"/>
      <c r="C99" s="29" t="s">
        <v>176</v>
      </c>
      <c r="D99" s="29" t="s">
        <v>1472</v>
      </c>
      <c r="E99" s="29" t="s">
        <v>1473</v>
      </c>
      <c r="F99" s="33" t="s">
        <v>4876</v>
      </c>
      <c r="G99" s="30">
        <v>8</v>
      </c>
      <c r="H99" s="29">
        <v>0</v>
      </c>
      <c r="I99" s="29">
        <v>2</v>
      </c>
      <c r="K99" s="29" t="s">
        <v>1116</v>
      </c>
      <c r="L99" s="29" t="s">
        <v>1128</v>
      </c>
      <c r="M99" s="29" t="s">
        <v>1120</v>
      </c>
      <c r="O99" s="29">
        <f t="shared" si="3"/>
        <v>3</v>
      </c>
      <c r="P99" s="29" t="s">
        <v>6</v>
      </c>
      <c r="Q99" s="29" t="s">
        <v>6</v>
      </c>
      <c r="R99" s="29">
        <f t="shared" si="2"/>
        <v>764</v>
      </c>
      <c r="S99" s="29" t="s">
        <v>3808</v>
      </c>
      <c r="T99" s="29" t="s">
        <v>3808</v>
      </c>
    </row>
    <row r="100" spans="1:20" s="29" customFormat="1" x14ac:dyDescent="0.25">
      <c r="A100" s="86"/>
      <c r="B100" s="83"/>
      <c r="C100" s="29" t="s">
        <v>183</v>
      </c>
      <c r="D100" s="29" t="s">
        <v>1474</v>
      </c>
      <c r="E100" s="29" t="s">
        <v>1475</v>
      </c>
      <c r="F100" s="33" t="s">
        <v>4880</v>
      </c>
      <c r="G100" s="30">
        <v>5</v>
      </c>
      <c r="H100" s="29">
        <v>0</v>
      </c>
      <c r="I100" s="29">
        <v>0</v>
      </c>
      <c r="K100" s="29" t="s">
        <v>1272</v>
      </c>
      <c r="O100" s="29">
        <f t="shared" si="3"/>
        <v>1</v>
      </c>
      <c r="P100" s="29" t="s">
        <v>1290</v>
      </c>
      <c r="Q100" s="29" t="s">
        <v>1921</v>
      </c>
      <c r="R100" s="29">
        <f t="shared" si="2"/>
        <v>336</v>
      </c>
      <c r="S100" s="29" t="s">
        <v>3808</v>
      </c>
      <c r="T100" s="29" t="s">
        <v>3880</v>
      </c>
    </row>
    <row r="101" spans="1:20" s="29" customFormat="1" x14ac:dyDescent="0.25">
      <c r="A101" s="86"/>
      <c r="B101" s="83"/>
      <c r="C101" s="29" t="s">
        <v>183</v>
      </c>
      <c r="D101" s="6" t="s">
        <v>1476</v>
      </c>
      <c r="E101" s="29" t="s">
        <v>6</v>
      </c>
      <c r="F101" s="33" t="s">
        <v>1477</v>
      </c>
      <c r="G101" s="30">
        <v>5</v>
      </c>
      <c r="H101" s="29">
        <v>0</v>
      </c>
      <c r="I101" s="29">
        <v>0</v>
      </c>
      <c r="J101" s="29">
        <v>207</v>
      </c>
      <c r="O101" s="29">
        <f t="shared" si="3"/>
        <v>0</v>
      </c>
      <c r="P101" s="29" t="s">
        <v>6</v>
      </c>
      <c r="Q101" s="29" t="s">
        <v>6</v>
      </c>
      <c r="R101" s="29">
        <f t="shared" si="2"/>
        <v>121</v>
      </c>
      <c r="S101" s="29" t="s">
        <v>3808</v>
      </c>
      <c r="T101" s="29" t="s">
        <v>3808</v>
      </c>
    </row>
    <row r="102" spans="1:20" s="29" customFormat="1" x14ac:dyDescent="0.25">
      <c r="A102" s="86"/>
      <c r="B102" s="83"/>
      <c r="C102" s="29" t="s">
        <v>183</v>
      </c>
      <c r="D102" s="29" t="s">
        <v>1478</v>
      </c>
      <c r="E102" s="29" t="s">
        <v>1479</v>
      </c>
      <c r="F102" s="33" t="s">
        <v>4883</v>
      </c>
      <c r="G102" s="30">
        <v>8</v>
      </c>
      <c r="H102" s="29">
        <v>0</v>
      </c>
      <c r="I102" s="29">
        <v>1</v>
      </c>
      <c r="K102" s="29" t="s">
        <v>1102</v>
      </c>
      <c r="L102" s="29" t="s">
        <v>1124</v>
      </c>
      <c r="O102" s="29">
        <f t="shared" si="3"/>
        <v>2</v>
      </c>
      <c r="P102" s="29" t="s">
        <v>6</v>
      </c>
      <c r="Q102" s="29" t="s">
        <v>6</v>
      </c>
      <c r="R102" s="29">
        <f t="shared" si="2"/>
        <v>398</v>
      </c>
      <c r="S102" s="29" t="s">
        <v>3808</v>
      </c>
      <c r="T102" s="29" t="s">
        <v>3880</v>
      </c>
    </row>
    <row r="103" spans="1:20" s="29" customFormat="1" x14ac:dyDescent="0.25">
      <c r="A103" s="86"/>
      <c r="B103" s="83"/>
      <c r="C103" s="29" t="s">
        <v>183</v>
      </c>
      <c r="D103" s="29" t="s">
        <v>1481</v>
      </c>
      <c r="E103" s="29" t="s">
        <v>1482</v>
      </c>
      <c r="F103" s="33" t="s">
        <v>1483</v>
      </c>
      <c r="G103" s="30">
        <v>8</v>
      </c>
      <c r="H103" s="29">
        <v>0</v>
      </c>
      <c r="I103" s="29">
        <v>0</v>
      </c>
      <c r="K103" s="29" t="s">
        <v>1116</v>
      </c>
      <c r="L103" s="29" t="s">
        <v>1102</v>
      </c>
      <c r="O103" s="29">
        <f t="shared" si="3"/>
        <v>2</v>
      </c>
      <c r="P103" s="29" t="s">
        <v>6</v>
      </c>
      <c r="Q103" s="29" t="s">
        <v>6</v>
      </c>
      <c r="R103" s="29">
        <f t="shared" si="2"/>
        <v>329</v>
      </c>
      <c r="S103" s="29" t="s">
        <v>3808</v>
      </c>
      <c r="T103" s="29" t="s">
        <v>3808</v>
      </c>
    </row>
    <row r="104" spans="1:20" s="29" customFormat="1" x14ac:dyDescent="0.25">
      <c r="A104" s="86"/>
      <c r="B104" s="83"/>
      <c r="C104" s="29" t="s">
        <v>189</v>
      </c>
      <c r="D104" s="29" t="s">
        <v>1484</v>
      </c>
      <c r="E104" s="29" t="s">
        <v>1485</v>
      </c>
      <c r="F104" s="33" t="s">
        <v>1486</v>
      </c>
      <c r="G104" s="30">
        <v>6</v>
      </c>
      <c r="H104" s="29">
        <v>0</v>
      </c>
      <c r="I104" s="29">
        <v>0</v>
      </c>
      <c r="K104" s="29" t="s">
        <v>1171</v>
      </c>
      <c r="O104" s="29">
        <f t="shared" si="3"/>
        <v>1</v>
      </c>
      <c r="P104" s="29" t="s">
        <v>6</v>
      </c>
      <c r="Q104" s="29" t="s">
        <v>6</v>
      </c>
      <c r="R104" s="29">
        <f t="shared" si="2"/>
        <v>391</v>
      </c>
      <c r="S104" s="29" t="s">
        <v>3808</v>
      </c>
      <c r="T104" s="29" t="s">
        <v>3880</v>
      </c>
    </row>
    <row r="105" spans="1:20" s="29" customFormat="1" x14ac:dyDescent="0.25">
      <c r="A105" s="86"/>
      <c r="B105" s="83"/>
      <c r="C105" s="29" t="s">
        <v>189</v>
      </c>
      <c r="D105" s="29" t="s">
        <v>1487</v>
      </c>
      <c r="E105" s="29" t="s">
        <v>1488</v>
      </c>
      <c r="F105" s="33" t="s">
        <v>4887</v>
      </c>
      <c r="G105" s="30">
        <v>40</v>
      </c>
      <c r="H105" s="29">
        <v>1</v>
      </c>
      <c r="I105" s="29">
        <v>9</v>
      </c>
      <c r="K105" s="29" t="s">
        <v>1102</v>
      </c>
      <c r="O105" s="29">
        <f t="shared" si="3"/>
        <v>1</v>
      </c>
      <c r="P105" s="29" t="s">
        <v>6</v>
      </c>
      <c r="Q105" s="29" t="s">
        <v>6</v>
      </c>
      <c r="R105" s="29">
        <f t="shared" si="2"/>
        <v>249</v>
      </c>
      <c r="S105" s="29" t="s">
        <v>3808</v>
      </c>
      <c r="T105" s="29" t="s">
        <v>3880</v>
      </c>
    </row>
    <row r="106" spans="1:20" s="29" customFormat="1" ht="15" customHeight="1" x14ac:dyDescent="0.25">
      <c r="A106" s="86"/>
      <c r="B106" s="83"/>
      <c r="C106" s="29" t="s">
        <v>189</v>
      </c>
      <c r="D106" s="6" t="s">
        <v>1489</v>
      </c>
      <c r="E106" s="29" t="s">
        <v>1490</v>
      </c>
      <c r="F106" s="33" t="s">
        <v>2090</v>
      </c>
      <c r="G106" s="30">
        <v>11</v>
      </c>
      <c r="H106" s="29">
        <v>0</v>
      </c>
      <c r="I106" s="29">
        <v>2</v>
      </c>
      <c r="K106" s="29" t="s">
        <v>1102</v>
      </c>
      <c r="L106" s="29" t="s">
        <v>1102</v>
      </c>
      <c r="O106" s="29">
        <f t="shared" si="3"/>
        <v>2</v>
      </c>
      <c r="P106" s="29" t="s">
        <v>1290</v>
      </c>
      <c r="Q106" s="29" t="s">
        <v>1922</v>
      </c>
      <c r="R106" s="29">
        <f t="shared" si="2"/>
        <v>853</v>
      </c>
      <c r="S106" s="29" t="s">
        <v>3808</v>
      </c>
      <c r="T106" s="29" t="s">
        <v>3880</v>
      </c>
    </row>
    <row r="107" spans="1:20" s="29" customFormat="1" x14ac:dyDescent="0.25">
      <c r="A107" s="86"/>
      <c r="B107" s="83"/>
      <c r="C107" s="29" t="s">
        <v>189</v>
      </c>
      <c r="D107" s="29" t="s">
        <v>1491</v>
      </c>
      <c r="E107" s="29" t="s">
        <v>1492</v>
      </c>
      <c r="F107" s="33" t="s">
        <v>1493</v>
      </c>
      <c r="G107" s="30">
        <v>10</v>
      </c>
      <c r="H107" s="29">
        <v>0</v>
      </c>
      <c r="I107" s="29">
        <v>0</v>
      </c>
      <c r="K107" s="29" t="s">
        <v>1102</v>
      </c>
      <c r="O107" s="29">
        <f t="shared" si="3"/>
        <v>1</v>
      </c>
      <c r="P107" s="29" t="s">
        <v>6</v>
      </c>
      <c r="Q107" s="29" t="s">
        <v>6</v>
      </c>
      <c r="R107" s="29">
        <f t="shared" si="2"/>
        <v>455</v>
      </c>
      <c r="S107" s="29" t="s">
        <v>3808</v>
      </c>
      <c r="T107" s="29" t="s">
        <v>3880</v>
      </c>
    </row>
    <row r="108" spans="1:20" s="29" customFormat="1" x14ac:dyDescent="0.25">
      <c r="A108" s="86"/>
      <c r="B108" s="83"/>
      <c r="C108" s="29" t="s">
        <v>189</v>
      </c>
      <c r="D108" s="29" t="s">
        <v>1494</v>
      </c>
      <c r="E108" s="29" t="s">
        <v>1495</v>
      </c>
      <c r="F108" s="33" t="s">
        <v>1496</v>
      </c>
      <c r="G108" s="30">
        <v>2</v>
      </c>
      <c r="H108" s="29">
        <v>0</v>
      </c>
      <c r="I108" s="29">
        <v>0</v>
      </c>
      <c r="K108" s="29" t="s">
        <v>1272</v>
      </c>
      <c r="O108" s="29">
        <f t="shared" si="3"/>
        <v>1</v>
      </c>
      <c r="P108" s="29" t="s">
        <v>6</v>
      </c>
      <c r="Q108" s="29" t="s">
        <v>6</v>
      </c>
      <c r="R108" s="29">
        <f t="shared" si="2"/>
        <v>371</v>
      </c>
      <c r="S108" s="29" t="s">
        <v>3808</v>
      </c>
      <c r="T108" s="29" t="s">
        <v>3880</v>
      </c>
    </row>
    <row r="109" spans="1:20" s="29" customFormat="1" x14ac:dyDescent="0.25">
      <c r="A109" s="86"/>
      <c r="B109" s="83"/>
      <c r="C109" s="29" t="s">
        <v>198</v>
      </c>
      <c r="D109" s="29" t="s">
        <v>1497</v>
      </c>
      <c r="E109" s="29" t="s">
        <v>1498</v>
      </c>
      <c r="F109" s="33" t="s">
        <v>4895</v>
      </c>
      <c r="G109" s="30">
        <v>8</v>
      </c>
      <c r="H109" s="29">
        <v>0</v>
      </c>
      <c r="I109" s="29">
        <v>2</v>
      </c>
      <c r="K109" s="29" t="s">
        <v>4896</v>
      </c>
      <c r="L109" s="29" t="s">
        <v>4897</v>
      </c>
      <c r="M109" s="29" t="s">
        <v>1102</v>
      </c>
      <c r="O109" s="29">
        <f t="shared" si="3"/>
        <v>3</v>
      </c>
      <c r="P109" s="29" t="s">
        <v>6</v>
      </c>
      <c r="Q109" s="29" t="s">
        <v>6</v>
      </c>
      <c r="R109" s="29">
        <f t="shared" si="2"/>
        <v>499</v>
      </c>
      <c r="S109" s="29" t="s">
        <v>3808</v>
      </c>
      <c r="T109" s="29" t="s">
        <v>3880</v>
      </c>
    </row>
    <row r="110" spans="1:20" s="29" customFormat="1" x14ac:dyDescent="0.25">
      <c r="A110" s="86"/>
      <c r="B110" s="83"/>
      <c r="C110" s="29" t="s">
        <v>198</v>
      </c>
      <c r="D110" s="29" t="s">
        <v>1499</v>
      </c>
      <c r="E110" s="29" t="s">
        <v>1500</v>
      </c>
      <c r="F110" s="33" t="s">
        <v>1501</v>
      </c>
      <c r="G110" s="30">
        <v>22</v>
      </c>
      <c r="H110" s="29">
        <v>0</v>
      </c>
      <c r="I110" s="29">
        <v>5</v>
      </c>
      <c r="K110" s="29" t="s">
        <v>1102</v>
      </c>
      <c r="L110" s="29" t="s">
        <v>1124</v>
      </c>
      <c r="O110" s="29">
        <f t="shared" si="3"/>
        <v>2</v>
      </c>
      <c r="P110" s="29" t="s">
        <v>6</v>
      </c>
      <c r="Q110" s="29" t="s">
        <v>6</v>
      </c>
      <c r="R110" s="29">
        <f t="shared" si="2"/>
        <v>389</v>
      </c>
      <c r="S110" s="29" t="s">
        <v>3808</v>
      </c>
      <c r="T110" s="29" t="s">
        <v>3880</v>
      </c>
    </row>
    <row r="111" spans="1:20" s="29" customFormat="1" x14ac:dyDescent="0.25">
      <c r="A111" s="86"/>
      <c r="B111" s="83"/>
      <c r="C111" s="29" t="s">
        <v>198</v>
      </c>
      <c r="D111" s="29" t="s">
        <v>1502</v>
      </c>
      <c r="E111" s="29" t="s">
        <v>1503</v>
      </c>
      <c r="F111" s="33" t="s">
        <v>1504</v>
      </c>
      <c r="G111" s="30">
        <v>16</v>
      </c>
      <c r="H111" s="29">
        <v>0</v>
      </c>
      <c r="I111" s="29">
        <v>0</v>
      </c>
      <c r="K111" s="29" t="s">
        <v>1505</v>
      </c>
      <c r="L111" s="29" t="s">
        <v>1102</v>
      </c>
      <c r="O111" s="29">
        <f t="shared" si="3"/>
        <v>2</v>
      </c>
      <c r="P111" s="29" t="s">
        <v>6</v>
      </c>
      <c r="Q111" s="29" t="s">
        <v>6</v>
      </c>
      <c r="R111" s="29">
        <f t="shared" si="2"/>
        <v>265</v>
      </c>
      <c r="S111" s="29" t="s">
        <v>3808</v>
      </c>
      <c r="T111" s="29" t="s">
        <v>3808</v>
      </c>
    </row>
    <row r="112" spans="1:20" s="29" customFormat="1" x14ac:dyDescent="0.25">
      <c r="A112" s="86"/>
      <c r="B112" s="83"/>
      <c r="C112" s="29" t="s">
        <v>198</v>
      </c>
      <c r="D112" s="29" t="s">
        <v>1506</v>
      </c>
      <c r="E112" s="29" t="s">
        <v>1507</v>
      </c>
      <c r="F112" s="33" t="s">
        <v>1508</v>
      </c>
      <c r="G112" s="30">
        <v>3</v>
      </c>
      <c r="H112" s="29">
        <v>0</v>
      </c>
      <c r="I112" s="29">
        <v>0</v>
      </c>
      <c r="K112" s="29" t="s">
        <v>1120</v>
      </c>
      <c r="L112" s="29" t="s">
        <v>1116</v>
      </c>
      <c r="O112" s="29">
        <f t="shared" si="3"/>
        <v>2</v>
      </c>
      <c r="P112" s="29" t="s">
        <v>6</v>
      </c>
      <c r="Q112" s="29" t="s">
        <v>6</v>
      </c>
      <c r="R112" s="29">
        <f t="shared" si="2"/>
        <v>149</v>
      </c>
      <c r="S112" s="29" t="s">
        <v>3808</v>
      </c>
      <c r="T112" s="29" t="s">
        <v>3880</v>
      </c>
    </row>
    <row r="113" spans="1:20" s="29" customFormat="1" x14ac:dyDescent="0.25">
      <c r="A113" s="86"/>
      <c r="B113" s="83"/>
      <c r="C113" s="29" t="s">
        <v>198</v>
      </c>
      <c r="D113" s="29" t="s">
        <v>1509</v>
      </c>
      <c r="E113" s="29" t="s">
        <v>1510</v>
      </c>
      <c r="F113" s="33" t="s">
        <v>1511</v>
      </c>
      <c r="G113" s="30">
        <v>12</v>
      </c>
      <c r="H113" s="29">
        <v>0</v>
      </c>
      <c r="I113" s="29">
        <v>1</v>
      </c>
      <c r="K113" s="29" t="s">
        <v>1102</v>
      </c>
      <c r="O113" s="29">
        <f t="shared" si="3"/>
        <v>1</v>
      </c>
      <c r="P113" s="29" t="s">
        <v>1923</v>
      </c>
      <c r="Q113" s="29" t="s">
        <v>1924</v>
      </c>
      <c r="R113" s="29">
        <f t="shared" si="2"/>
        <v>407</v>
      </c>
      <c r="S113" s="29" t="s">
        <v>3808</v>
      </c>
      <c r="T113" s="29" t="s">
        <v>3880</v>
      </c>
    </row>
    <row r="114" spans="1:20" s="29" customFormat="1" x14ac:dyDescent="0.25">
      <c r="A114" s="86"/>
      <c r="B114" s="83"/>
      <c r="C114" s="29" t="s">
        <v>739</v>
      </c>
      <c r="D114" s="29" t="s">
        <v>1512</v>
      </c>
      <c r="E114" s="29" t="s">
        <v>1169</v>
      </c>
      <c r="F114" s="33" t="s">
        <v>1513</v>
      </c>
      <c r="G114" s="30">
        <v>11</v>
      </c>
      <c r="H114" s="29">
        <v>0</v>
      </c>
      <c r="I114" s="29">
        <v>2</v>
      </c>
      <c r="K114" s="29" t="s">
        <v>1107</v>
      </c>
      <c r="L114" s="29" t="s">
        <v>1171</v>
      </c>
      <c r="O114" s="29">
        <f t="shared" si="3"/>
        <v>2</v>
      </c>
      <c r="P114" s="29" t="s">
        <v>1290</v>
      </c>
      <c r="Q114" s="29" t="s">
        <v>1291</v>
      </c>
      <c r="R114" s="29">
        <f t="shared" si="2"/>
        <v>354</v>
      </c>
      <c r="S114" s="29" t="s">
        <v>3808</v>
      </c>
      <c r="T114" s="29" t="s">
        <v>3880</v>
      </c>
    </row>
    <row r="115" spans="1:20" s="29" customFormat="1" x14ac:dyDescent="0.25">
      <c r="A115" s="86"/>
      <c r="B115" s="83"/>
      <c r="C115" s="29" t="s">
        <v>739</v>
      </c>
      <c r="D115" s="29" t="s">
        <v>1514</v>
      </c>
      <c r="E115" s="29" t="s">
        <v>1515</v>
      </c>
      <c r="F115" s="33" t="s">
        <v>1516</v>
      </c>
      <c r="G115" s="30">
        <v>4</v>
      </c>
      <c r="H115" s="29">
        <v>0</v>
      </c>
      <c r="I115" s="29">
        <v>0</v>
      </c>
      <c r="K115" s="29" t="s">
        <v>1419</v>
      </c>
      <c r="L115" s="29" t="s">
        <v>1272</v>
      </c>
      <c r="M115" s="29" t="s">
        <v>1102</v>
      </c>
      <c r="O115" s="29">
        <f t="shared" si="3"/>
        <v>3</v>
      </c>
      <c r="P115" s="29" t="s">
        <v>6</v>
      </c>
      <c r="Q115" s="29" t="s">
        <v>6</v>
      </c>
      <c r="R115" s="29">
        <f t="shared" si="2"/>
        <v>361</v>
      </c>
      <c r="S115" s="29" t="s">
        <v>3808</v>
      </c>
      <c r="T115" s="29" t="s">
        <v>3880</v>
      </c>
    </row>
    <row r="116" spans="1:20" s="29" customFormat="1" ht="15" customHeight="1" x14ac:dyDescent="0.25">
      <c r="A116" s="86"/>
      <c r="B116" s="83"/>
      <c r="C116" s="29" t="s">
        <v>739</v>
      </c>
      <c r="D116" s="6" t="s">
        <v>1517</v>
      </c>
      <c r="E116" s="29" t="s">
        <v>1518</v>
      </c>
      <c r="F116" s="33" t="s">
        <v>2089</v>
      </c>
      <c r="G116" s="30">
        <v>12</v>
      </c>
      <c r="H116" s="29">
        <v>0</v>
      </c>
      <c r="I116" s="29">
        <v>1</v>
      </c>
      <c r="K116" s="29" t="s">
        <v>1116</v>
      </c>
      <c r="L116" s="29" t="s">
        <v>1505</v>
      </c>
      <c r="M116" s="29" t="s">
        <v>1120</v>
      </c>
      <c r="O116" s="29">
        <f t="shared" si="3"/>
        <v>3</v>
      </c>
      <c r="P116" s="29" t="s">
        <v>6</v>
      </c>
      <c r="Q116" s="29" t="s">
        <v>6</v>
      </c>
      <c r="R116" s="29">
        <f t="shared" si="2"/>
        <v>828</v>
      </c>
      <c r="S116" s="29" t="s">
        <v>3808</v>
      </c>
      <c r="T116" s="29" t="s">
        <v>3880</v>
      </c>
    </row>
    <row r="117" spans="1:20" s="29" customFormat="1" x14ac:dyDescent="0.25">
      <c r="A117" s="86"/>
      <c r="B117" s="83"/>
      <c r="C117" s="29" t="s">
        <v>739</v>
      </c>
      <c r="D117" s="29" t="s">
        <v>1519</v>
      </c>
      <c r="E117" s="29" t="s">
        <v>1520</v>
      </c>
      <c r="F117" s="33" t="s">
        <v>1521</v>
      </c>
      <c r="G117" s="30">
        <v>4</v>
      </c>
      <c r="H117" s="29">
        <v>0</v>
      </c>
      <c r="I117" s="29">
        <v>0</v>
      </c>
      <c r="K117" s="29" t="s">
        <v>1166</v>
      </c>
      <c r="L117" s="29" t="s">
        <v>2864</v>
      </c>
      <c r="O117" s="29">
        <f t="shared" si="3"/>
        <v>2</v>
      </c>
      <c r="P117" s="29" t="s">
        <v>6</v>
      </c>
      <c r="Q117" s="29" t="s">
        <v>6</v>
      </c>
      <c r="R117" s="29">
        <f t="shared" si="2"/>
        <v>66</v>
      </c>
      <c r="S117" s="29" t="s">
        <v>3808</v>
      </c>
      <c r="T117" s="29" t="s">
        <v>3808</v>
      </c>
    </row>
    <row r="118" spans="1:20" s="29" customFormat="1" x14ac:dyDescent="0.25">
      <c r="A118" s="86"/>
      <c r="B118" s="83"/>
      <c r="C118" s="29" t="s">
        <v>739</v>
      </c>
      <c r="D118" s="29" t="s">
        <v>1522</v>
      </c>
      <c r="E118" s="29" t="s">
        <v>1523</v>
      </c>
      <c r="F118" s="33" t="s">
        <v>1524</v>
      </c>
      <c r="G118" s="30">
        <v>5</v>
      </c>
      <c r="H118" s="29">
        <v>0</v>
      </c>
      <c r="I118" s="29">
        <v>0</v>
      </c>
      <c r="K118" s="29" t="s">
        <v>1102</v>
      </c>
      <c r="O118" s="29">
        <f t="shared" si="3"/>
        <v>1</v>
      </c>
      <c r="P118" s="29" t="s">
        <v>6</v>
      </c>
      <c r="Q118" s="29" t="s">
        <v>6</v>
      </c>
      <c r="R118" s="29">
        <f t="shared" si="2"/>
        <v>414</v>
      </c>
      <c r="S118" s="29" t="s">
        <v>3808</v>
      </c>
      <c r="T118" s="29" t="s">
        <v>3880</v>
      </c>
    </row>
    <row r="119" spans="1:20" s="29" customFormat="1" x14ac:dyDescent="0.25">
      <c r="A119" s="86"/>
      <c r="B119" s="83"/>
      <c r="C119" s="29" t="s">
        <v>209</v>
      </c>
      <c r="D119" s="29" t="s">
        <v>1525</v>
      </c>
      <c r="E119" s="29" t="s">
        <v>1526</v>
      </c>
      <c r="F119" s="33" t="s">
        <v>1527</v>
      </c>
      <c r="G119" s="30">
        <v>6</v>
      </c>
      <c r="H119" s="29">
        <v>0</v>
      </c>
      <c r="I119" s="29">
        <v>0</v>
      </c>
      <c r="K119" s="29" t="s">
        <v>1116</v>
      </c>
      <c r="L119" s="29" t="s">
        <v>3316</v>
      </c>
      <c r="O119" s="29">
        <f t="shared" si="3"/>
        <v>2</v>
      </c>
      <c r="P119" s="29" t="s">
        <v>6</v>
      </c>
      <c r="Q119" s="29" t="s">
        <v>6</v>
      </c>
      <c r="R119" s="29">
        <f t="shared" si="2"/>
        <v>175</v>
      </c>
      <c r="S119" s="29" t="s">
        <v>3808</v>
      </c>
      <c r="T119" s="29" t="s">
        <v>3880</v>
      </c>
    </row>
    <row r="120" spans="1:20" s="29" customFormat="1" x14ac:dyDescent="0.25">
      <c r="A120" s="87"/>
      <c r="B120" s="84"/>
      <c r="C120" s="29" t="s">
        <v>209</v>
      </c>
      <c r="D120" s="29" t="s">
        <v>1528</v>
      </c>
      <c r="E120" s="29" t="s">
        <v>1529</v>
      </c>
      <c r="F120" s="33" t="s">
        <v>1530</v>
      </c>
      <c r="G120" s="30">
        <v>1</v>
      </c>
      <c r="H120" s="29">
        <v>0</v>
      </c>
      <c r="I120" s="29">
        <v>0</v>
      </c>
      <c r="O120" s="29">
        <f t="shared" si="3"/>
        <v>0</v>
      </c>
      <c r="P120" s="29" t="s">
        <v>6</v>
      </c>
      <c r="Q120" s="29" t="s">
        <v>6</v>
      </c>
      <c r="R120" s="29">
        <f t="shared" si="2"/>
        <v>295</v>
      </c>
      <c r="S120" s="29" t="s">
        <v>3808</v>
      </c>
      <c r="T120" s="29" t="s">
        <v>3880</v>
      </c>
    </row>
    <row r="121" spans="1:20" s="27" customFormat="1" x14ac:dyDescent="0.25">
      <c r="A121" s="74" t="s">
        <v>2295</v>
      </c>
      <c r="B121" s="82">
        <f>COUNTA(C121:C144)</f>
        <v>24</v>
      </c>
      <c r="C121" s="27" t="s">
        <v>217</v>
      </c>
      <c r="D121" s="27" t="s">
        <v>1531</v>
      </c>
      <c r="E121" s="27" t="s">
        <v>1532</v>
      </c>
      <c r="F121" s="32" t="s">
        <v>1533</v>
      </c>
      <c r="G121" s="28">
        <v>9</v>
      </c>
      <c r="H121" s="27">
        <v>0</v>
      </c>
      <c r="I121" s="27">
        <v>0</v>
      </c>
      <c r="K121" s="27" t="s">
        <v>1124</v>
      </c>
      <c r="L121" s="27" t="s">
        <v>1120</v>
      </c>
      <c r="O121" s="27">
        <f t="shared" si="3"/>
        <v>2</v>
      </c>
      <c r="P121" s="27" t="s">
        <v>6</v>
      </c>
      <c r="Q121" s="27" t="s">
        <v>6</v>
      </c>
      <c r="R121" s="27">
        <f t="shared" si="2"/>
        <v>304</v>
      </c>
      <c r="S121" s="27" t="s">
        <v>3817</v>
      </c>
      <c r="T121" s="27" t="s">
        <v>3808</v>
      </c>
    </row>
    <row r="122" spans="1:20" s="29" customFormat="1" x14ac:dyDescent="0.25">
      <c r="A122" s="75"/>
      <c r="B122" s="83"/>
      <c r="C122" s="29" t="s">
        <v>217</v>
      </c>
      <c r="D122" s="29" t="s">
        <v>1534</v>
      </c>
      <c r="E122" s="29" t="s">
        <v>1535</v>
      </c>
      <c r="F122" s="33" t="s">
        <v>1536</v>
      </c>
      <c r="G122" s="30">
        <v>10</v>
      </c>
      <c r="H122" s="29">
        <v>0</v>
      </c>
      <c r="I122" s="29">
        <v>4</v>
      </c>
      <c r="K122" s="29" t="s">
        <v>1272</v>
      </c>
      <c r="L122" s="29" t="s">
        <v>1102</v>
      </c>
      <c r="O122" s="29">
        <f t="shared" si="3"/>
        <v>2</v>
      </c>
      <c r="P122" s="29" t="s">
        <v>6</v>
      </c>
      <c r="Q122" s="29" t="s">
        <v>6</v>
      </c>
      <c r="R122" s="29">
        <f t="shared" si="2"/>
        <v>351</v>
      </c>
      <c r="S122" s="29" t="s">
        <v>3808</v>
      </c>
      <c r="T122" s="29" t="s">
        <v>3808</v>
      </c>
    </row>
    <row r="123" spans="1:20" s="29" customFormat="1" x14ac:dyDescent="0.25">
      <c r="A123" s="75"/>
      <c r="B123" s="83"/>
      <c r="C123" s="29" t="s">
        <v>217</v>
      </c>
      <c r="D123" s="29" t="s">
        <v>1537</v>
      </c>
      <c r="E123" s="29" t="s">
        <v>1538</v>
      </c>
      <c r="F123" s="33" t="s">
        <v>1539</v>
      </c>
      <c r="G123" s="30">
        <v>14</v>
      </c>
      <c r="H123" s="29">
        <v>0</v>
      </c>
      <c r="I123" s="29">
        <v>2</v>
      </c>
      <c r="K123" s="29" t="s">
        <v>1116</v>
      </c>
      <c r="L123" s="29" t="s">
        <v>1102</v>
      </c>
      <c r="O123" s="29">
        <f t="shared" si="3"/>
        <v>2</v>
      </c>
      <c r="P123" s="29" t="s">
        <v>6</v>
      </c>
      <c r="Q123" s="29" t="s">
        <v>6</v>
      </c>
      <c r="R123" s="29">
        <f t="shared" si="2"/>
        <v>134</v>
      </c>
      <c r="S123" s="29" t="s">
        <v>3808</v>
      </c>
      <c r="T123" s="29" t="s">
        <v>3880</v>
      </c>
    </row>
    <row r="124" spans="1:20" s="29" customFormat="1" x14ac:dyDescent="0.25">
      <c r="A124" s="75"/>
      <c r="B124" s="83"/>
      <c r="C124" s="29" t="s">
        <v>230</v>
      </c>
      <c r="D124" s="29" t="s">
        <v>1540</v>
      </c>
      <c r="E124" s="29" t="s">
        <v>1541</v>
      </c>
      <c r="F124" s="33" t="s">
        <v>1542</v>
      </c>
      <c r="G124" s="30">
        <v>14</v>
      </c>
      <c r="H124" s="29">
        <v>0</v>
      </c>
      <c r="I124" s="29">
        <v>9</v>
      </c>
      <c r="K124" s="29" t="s">
        <v>1171</v>
      </c>
      <c r="O124" s="29">
        <f t="shared" si="3"/>
        <v>1</v>
      </c>
      <c r="P124" s="29" t="s">
        <v>6</v>
      </c>
      <c r="Q124" s="29" t="s">
        <v>6</v>
      </c>
      <c r="R124" s="29">
        <f t="shared" si="2"/>
        <v>481</v>
      </c>
      <c r="S124" s="29" t="s">
        <v>3808</v>
      </c>
      <c r="T124" s="29" t="s">
        <v>3880</v>
      </c>
    </row>
    <row r="125" spans="1:20" s="29" customFormat="1" x14ac:dyDescent="0.25">
      <c r="A125" s="75"/>
      <c r="B125" s="83"/>
      <c r="C125" s="29" t="s">
        <v>230</v>
      </c>
      <c r="D125" s="29" t="s">
        <v>1543</v>
      </c>
      <c r="E125" s="29" t="s">
        <v>1544</v>
      </c>
      <c r="F125" s="33" t="s">
        <v>1545</v>
      </c>
      <c r="G125" s="30">
        <v>4</v>
      </c>
      <c r="H125" s="29">
        <v>0</v>
      </c>
      <c r="I125" s="29">
        <v>0</v>
      </c>
      <c r="K125" s="29" t="s">
        <v>1203</v>
      </c>
      <c r="O125" s="29">
        <f t="shared" si="3"/>
        <v>1</v>
      </c>
      <c r="P125" s="29" t="s">
        <v>6</v>
      </c>
      <c r="Q125" s="29" t="s">
        <v>6</v>
      </c>
      <c r="R125" s="29">
        <f t="shared" si="2"/>
        <v>306</v>
      </c>
      <c r="S125" s="29" t="s">
        <v>3808</v>
      </c>
      <c r="T125" s="29" t="s">
        <v>3880</v>
      </c>
    </row>
    <row r="126" spans="1:20" s="29" customFormat="1" x14ac:dyDescent="0.25">
      <c r="A126" s="75"/>
      <c r="B126" s="83"/>
      <c r="C126" s="29" t="s">
        <v>230</v>
      </c>
      <c r="D126" s="29" t="s">
        <v>1546</v>
      </c>
      <c r="E126" s="29" t="s">
        <v>1547</v>
      </c>
      <c r="F126" s="33" t="s">
        <v>4925</v>
      </c>
      <c r="G126" s="30">
        <v>8</v>
      </c>
      <c r="H126" s="29">
        <v>0</v>
      </c>
      <c r="I126" s="29">
        <v>0</v>
      </c>
      <c r="K126" s="29" t="s">
        <v>1548</v>
      </c>
      <c r="L126" s="29" t="s">
        <v>4926</v>
      </c>
      <c r="M126" s="29" t="s">
        <v>1102</v>
      </c>
      <c r="O126" s="29">
        <f t="shared" si="3"/>
        <v>3</v>
      </c>
      <c r="P126" s="29" t="s">
        <v>1925</v>
      </c>
      <c r="Q126" s="29" t="s">
        <v>1926</v>
      </c>
      <c r="R126" s="29">
        <f t="shared" si="2"/>
        <v>397</v>
      </c>
      <c r="S126" s="29" t="s">
        <v>3808</v>
      </c>
      <c r="T126" s="29" t="s">
        <v>3880</v>
      </c>
    </row>
    <row r="127" spans="1:20" s="29" customFormat="1" x14ac:dyDescent="0.25">
      <c r="A127" s="75"/>
      <c r="B127" s="83"/>
      <c r="C127" s="29" t="s">
        <v>230</v>
      </c>
      <c r="D127" s="29" t="s">
        <v>1549</v>
      </c>
      <c r="E127" s="29" t="s">
        <v>1550</v>
      </c>
      <c r="F127" s="33" t="s">
        <v>1551</v>
      </c>
      <c r="G127" s="30">
        <v>4</v>
      </c>
      <c r="H127" s="29">
        <v>0</v>
      </c>
      <c r="I127" s="29">
        <v>1</v>
      </c>
      <c r="O127" s="29">
        <f t="shared" si="3"/>
        <v>0</v>
      </c>
      <c r="P127" s="29" t="s">
        <v>6</v>
      </c>
      <c r="Q127" s="29" t="s">
        <v>6</v>
      </c>
      <c r="R127" s="29">
        <f t="shared" si="2"/>
        <v>297</v>
      </c>
      <c r="S127" s="29" t="s">
        <v>3808</v>
      </c>
      <c r="T127" s="29" t="s">
        <v>3880</v>
      </c>
    </row>
    <row r="128" spans="1:20" s="29" customFormat="1" x14ac:dyDescent="0.25">
      <c r="A128" s="75"/>
      <c r="B128" s="83"/>
      <c r="C128" s="29" t="s">
        <v>230</v>
      </c>
      <c r="D128" s="29" t="s">
        <v>1552</v>
      </c>
      <c r="E128" s="29" t="s">
        <v>6</v>
      </c>
      <c r="F128" s="33" t="s">
        <v>1553</v>
      </c>
      <c r="G128" s="30">
        <v>23</v>
      </c>
      <c r="H128" s="29">
        <v>0</v>
      </c>
      <c r="I128" s="29">
        <v>2</v>
      </c>
      <c r="K128" s="29" t="s">
        <v>1505</v>
      </c>
      <c r="L128" s="29" t="s">
        <v>1102</v>
      </c>
      <c r="O128" s="29">
        <f t="shared" si="3"/>
        <v>2</v>
      </c>
      <c r="P128" s="29" t="s">
        <v>6</v>
      </c>
      <c r="Q128" s="29" t="s">
        <v>6</v>
      </c>
      <c r="R128" s="29">
        <f t="shared" si="2"/>
        <v>234</v>
      </c>
      <c r="S128" s="29" t="s">
        <v>3808</v>
      </c>
      <c r="T128" s="29" t="s">
        <v>3808</v>
      </c>
    </row>
    <row r="129" spans="1:20" s="29" customFormat="1" x14ac:dyDescent="0.25">
      <c r="A129" s="75"/>
      <c r="B129" s="83"/>
      <c r="C129" s="29" t="s">
        <v>230</v>
      </c>
      <c r="D129" s="29" t="s">
        <v>1554</v>
      </c>
      <c r="E129" s="29" t="s">
        <v>1555</v>
      </c>
      <c r="F129" s="33" t="s">
        <v>1556</v>
      </c>
      <c r="G129" s="30">
        <v>22</v>
      </c>
      <c r="H129" s="29">
        <v>4</v>
      </c>
      <c r="I129" s="29">
        <v>5</v>
      </c>
      <c r="K129" s="29" t="s">
        <v>1557</v>
      </c>
      <c r="L129" s="29" t="s">
        <v>1124</v>
      </c>
      <c r="M129" s="29" t="s">
        <v>1120</v>
      </c>
      <c r="O129" s="29">
        <f t="shared" si="3"/>
        <v>3</v>
      </c>
      <c r="P129" s="29" t="s">
        <v>6</v>
      </c>
      <c r="Q129" s="29" t="s">
        <v>6</v>
      </c>
      <c r="R129" s="29">
        <f t="shared" si="2"/>
        <v>344</v>
      </c>
      <c r="S129" s="29" t="s">
        <v>3808</v>
      </c>
      <c r="T129" s="29" t="s">
        <v>3880</v>
      </c>
    </row>
    <row r="130" spans="1:20" s="29" customFormat="1" x14ac:dyDescent="0.25">
      <c r="A130" s="75"/>
      <c r="B130" s="83"/>
      <c r="C130" s="29" t="s">
        <v>234</v>
      </c>
      <c r="D130" s="29" t="s">
        <v>1558</v>
      </c>
      <c r="E130" s="29" t="s">
        <v>1559</v>
      </c>
      <c r="F130" s="33" t="s">
        <v>1560</v>
      </c>
      <c r="G130" s="30">
        <v>10</v>
      </c>
      <c r="H130" s="29">
        <v>0</v>
      </c>
      <c r="I130" s="29">
        <v>2</v>
      </c>
      <c r="K130" s="29" t="s">
        <v>1107</v>
      </c>
      <c r="L130" s="29" t="s">
        <v>1171</v>
      </c>
      <c r="O130" s="29">
        <f t="shared" si="3"/>
        <v>2</v>
      </c>
      <c r="P130" s="29" t="s">
        <v>6</v>
      </c>
      <c r="Q130" s="29" t="s">
        <v>6</v>
      </c>
      <c r="R130" s="29">
        <f t="shared" si="2"/>
        <v>290</v>
      </c>
      <c r="S130" s="29" t="s">
        <v>3808</v>
      </c>
      <c r="T130" s="29" t="s">
        <v>3808</v>
      </c>
    </row>
    <row r="131" spans="1:20" s="29" customFormat="1" x14ac:dyDescent="0.25">
      <c r="A131" s="75"/>
      <c r="B131" s="83"/>
      <c r="C131" s="29" t="s">
        <v>234</v>
      </c>
      <c r="D131" s="29" t="s">
        <v>1561</v>
      </c>
      <c r="E131" s="29" t="s">
        <v>6</v>
      </c>
      <c r="F131" s="33" t="s">
        <v>1562</v>
      </c>
      <c r="G131" s="30">
        <v>14</v>
      </c>
      <c r="H131" s="29">
        <v>0</v>
      </c>
      <c r="I131" s="29">
        <v>3</v>
      </c>
      <c r="K131" s="29" t="s">
        <v>1563</v>
      </c>
      <c r="L131" s="29" t="s">
        <v>1116</v>
      </c>
      <c r="O131" s="29">
        <f t="shared" si="3"/>
        <v>2</v>
      </c>
      <c r="P131" s="29" t="s">
        <v>6</v>
      </c>
      <c r="Q131" s="29" t="s">
        <v>6</v>
      </c>
      <c r="R131" s="29">
        <f t="shared" ref="R131:R194" si="4">LEN(F131)</f>
        <v>162</v>
      </c>
      <c r="S131" s="29" t="s">
        <v>3808</v>
      </c>
      <c r="T131" s="29" t="s">
        <v>3880</v>
      </c>
    </row>
    <row r="132" spans="1:20" s="29" customFormat="1" x14ac:dyDescent="0.25">
      <c r="A132" s="75"/>
      <c r="B132" s="83"/>
      <c r="C132" s="29" t="s">
        <v>234</v>
      </c>
      <c r="D132" s="29" t="s">
        <v>1564</v>
      </c>
      <c r="E132" s="29" t="s">
        <v>1565</v>
      </c>
      <c r="F132" s="33" t="s">
        <v>4935</v>
      </c>
      <c r="G132" s="30">
        <v>10</v>
      </c>
      <c r="H132" s="29">
        <v>0</v>
      </c>
      <c r="I132" s="29">
        <v>1</v>
      </c>
      <c r="K132" s="29" t="s">
        <v>1120</v>
      </c>
      <c r="O132" s="29">
        <f t="shared" ref="O132:O195" si="5">COUNTA(K132:N132)</f>
        <v>1</v>
      </c>
      <c r="P132" s="29" t="s">
        <v>6</v>
      </c>
      <c r="Q132" s="29" t="s">
        <v>6</v>
      </c>
      <c r="R132" s="29">
        <f t="shared" si="4"/>
        <v>380</v>
      </c>
      <c r="S132" s="29" t="s">
        <v>3808</v>
      </c>
      <c r="T132" s="29" t="s">
        <v>3808</v>
      </c>
    </row>
    <row r="133" spans="1:20" s="29" customFormat="1" ht="15" customHeight="1" x14ac:dyDescent="0.25">
      <c r="A133" s="75"/>
      <c r="B133" s="83"/>
      <c r="C133" s="29" t="s">
        <v>234</v>
      </c>
      <c r="D133" s="6" t="s">
        <v>1566</v>
      </c>
      <c r="E133" s="29" t="s">
        <v>1567</v>
      </c>
      <c r="F133" s="33" t="s">
        <v>2088</v>
      </c>
      <c r="G133" s="30">
        <v>10</v>
      </c>
      <c r="H133" s="29">
        <v>0</v>
      </c>
      <c r="I133" s="29">
        <v>1</v>
      </c>
      <c r="K133" s="29" t="s">
        <v>1116</v>
      </c>
      <c r="L133" s="29" t="s">
        <v>1102</v>
      </c>
      <c r="O133" s="29">
        <f t="shared" si="5"/>
        <v>2</v>
      </c>
      <c r="P133" s="29" t="s">
        <v>6</v>
      </c>
      <c r="Q133" s="29" t="s">
        <v>6</v>
      </c>
      <c r="R133" s="29">
        <f t="shared" si="4"/>
        <v>544</v>
      </c>
      <c r="S133" s="29" t="s">
        <v>3808</v>
      </c>
      <c r="T133" s="29" t="s">
        <v>3808</v>
      </c>
    </row>
    <row r="134" spans="1:20" s="29" customFormat="1" x14ac:dyDescent="0.25">
      <c r="A134" s="75"/>
      <c r="B134" s="83"/>
      <c r="C134" s="29" t="s">
        <v>778</v>
      </c>
      <c r="D134" s="29" t="s">
        <v>1568</v>
      </c>
      <c r="E134" s="29" t="s">
        <v>1569</v>
      </c>
      <c r="F134" s="33" t="s">
        <v>1570</v>
      </c>
      <c r="G134" s="30">
        <v>17</v>
      </c>
      <c r="H134" s="29">
        <v>0</v>
      </c>
      <c r="I134" s="29">
        <v>4</v>
      </c>
      <c r="K134" s="29" t="s">
        <v>1107</v>
      </c>
      <c r="L134" s="29" t="s">
        <v>1171</v>
      </c>
      <c r="O134" s="29">
        <f t="shared" si="5"/>
        <v>2</v>
      </c>
      <c r="P134" s="29" t="s">
        <v>6</v>
      </c>
      <c r="Q134" s="29" t="s">
        <v>6</v>
      </c>
      <c r="R134" s="29">
        <f t="shared" si="4"/>
        <v>291</v>
      </c>
      <c r="S134" s="29" t="s">
        <v>3808</v>
      </c>
      <c r="T134" s="29" t="s">
        <v>3880</v>
      </c>
    </row>
    <row r="135" spans="1:20" s="29" customFormat="1" x14ac:dyDescent="0.25">
      <c r="A135" s="75"/>
      <c r="B135" s="83"/>
      <c r="C135" s="29" t="s">
        <v>778</v>
      </c>
      <c r="D135" s="29" t="s">
        <v>1571</v>
      </c>
      <c r="E135" s="29" t="s">
        <v>1572</v>
      </c>
      <c r="F135" s="33" t="s">
        <v>1573</v>
      </c>
      <c r="G135" s="30">
        <v>24</v>
      </c>
      <c r="H135" s="29">
        <v>0</v>
      </c>
      <c r="I135" s="29">
        <v>3</v>
      </c>
      <c r="K135" s="29" t="s">
        <v>1574</v>
      </c>
      <c r="L135" s="29" t="s">
        <v>4941</v>
      </c>
      <c r="M135" s="29" t="s">
        <v>1124</v>
      </c>
      <c r="N135" s="29" t="s">
        <v>1120</v>
      </c>
      <c r="O135" s="29">
        <f t="shared" si="5"/>
        <v>4</v>
      </c>
      <c r="P135" s="29" t="s">
        <v>6</v>
      </c>
      <c r="Q135" s="29" t="s">
        <v>6</v>
      </c>
      <c r="R135" s="29">
        <f t="shared" si="4"/>
        <v>416</v>
      </c>
      <c r="S135" s="29" t="s">
        <v>3808</v>
      </c>
      <c r="T135" s="29" t="s">
        <v>3880</v>
      </c>
    </row>
    <row r="136" spans="1:20" s="29" customFormat="1" x14ac:dyDescent="0.25">
      <c r="A136" s="75"/>
      <c r="B136" s="83"/>
      <c r="C136" s="29" t="s">
        <v>778</v>
      </c>
      <c r="D136" s="29" t="s">
        <v>1575</v>
      </c>
      <c r="E136" s="29" t="s">
        <v>1576</v>
      </c>
      <c r="F136" s="33" t="s">
        <v>1577</v>
      </c>
      <c r="G136" s="30">
        <v>6</v>
      </c>
      <c r="H136" s="29">
        <v>0</v>
      </c>
      <c r="I136" s="29">
        <v>1</v>
      </c>
      <c r="O136" s="29">
        <f t="shared" si="5"/>
        <v>0</v>
      </c>
      <c r="P136" s="29" t="s">
        <v>6</v>
      </c>
      <c r="Q136" s="29" t="s">
        <v>6</v>
      </c>
      <c r="R136" s="29">
        <f t="shared" si="4"/>
        <v>265</v>
      </c>
      <c r="S136" s="29" t="s">
        <v>3808</v>
      </c>
      <c r="T136" s="29" t="s">
        <v>3880</v>
      </c>
    </row>
    <row r="137" spans="1:20" s="29" customFormat="1" x14ac:dyDescent="0.25">
      <c r="A137" s="75"/>
      <c r="B137" s="83"/>
      <c r="C137" s="29" t="s">
        <v>778</v>
      </c>
      <c r="D137" s="29" t="s">
        <v>1578</v>
      </c>
      <c r="E137" s="29" t="s">
        <v>1579</v>
      </c>
      <c r="F137" s="33" t="s">
        <v>1580</v>
      </c>
      <c r="G137" s="30">
        <v>15</v>
      </c>
      <c r="H137" s="29">
        <v>1</v>
      </c>
      <c r="I137" s="29">
        <v>5</v>
      </c>
      <c r="K137" s="29" t="s">
        <v>1272</v>
      </c>
      <c r="O137" s="29">
        <f t="shared" si="5"/>
        <v>1</v>
      </c>
      <c r="P137" s="29" t="s">
        <v>76</v>
      </c>
      <c r="Q137" s="29" t="s">
        <v>1927</v>
      </c>
      <c r="R137" s="29">
        <f t="shared" si="4"/>
        <v>625</v>
      </c>
      <c r="S137" s="29" t="s">
        <v>3808</v>
      </c>
      <c r="T137" s="29" t="s">
        <v>3880</v>
      </c>
    </row>
    <row r="138" spans="1:20" s="29" customFormat="1" x14ac:dyDescent="0.25">
      <c r="A138" s="75"/>
      <c r="B138" s="83"/>
      <c r="C138" s="29" t="s">
        <v>784</v>
      </c>
      <c r="D138" s="29" t="s">
        <v>1581</v>
      </c>
      <c r="E138" s="29" t="s">
        <v>1582</v>
      </c>
      <c r="F138" s="33" t="s">
        <v>1583</v>
      </c>
      <c r="G138" s="30">
        <v>5</v>
      </c>
      <c r="H138" s="29">
        <v>0</v>
      </c>
      <c r="I138" s="29">
        <v>1</v>
      </c>
      <c r="K138" s="29" t="s">
        <v>1203</v>
      </c>
      <c r="O138" s="29">
        <f t="shared" si="5"/>
        <v>1</v>
      </c>
      <c r="P138" s="29" t="s">
        <v>6</v>
      </c>
      <c r="Q138" s="29" t="s">
        <v>6</v>
      </c>
      <c r="R138" s="29">
        <f t="shared" si="4"/>
        <v>284</v>
      </c>
      <c r="S138" s="29" t="s">
        <v>3808</v>
      </c>
      <c r="T138" s="29" t="s">
        <v>3808</v>
      </c>
    </row>
    <row r="139" spans="1:20" s="29" customFormat="1" ht="15" customHeight="1" x14ac:dyDescent="0.25">
      <c r="A139" s="75"/>
      <c r="B139" s="83"/>
      <c r="C139" s="29" t="s">
        <v>784</v>
      </c>
      <c r="D139" s="6" t="s">
        <v>1584</v>
      </c>
      <c r="E139" s="29" t="s">
        <v>1169</v>
      </c>
      <c r="F139" s="33" t="s">
        <v>2086</v>
      </c>
      <c r="G139" s="30">
        <v>16</v>
      </c>
      <c r="H139" s="29">
        <v>0</v>
      </c>
      <c r="I139" s="29">
        <v>11</v>
      </c>
      <c r="K139" s="29" t="s">
        <v>1942</v>
      </c>
      <c r="L139" s="29" t="s">
        <v>2087</v>
      </c>
      <c r="O139" s="29">
        <f t="shared" si="5"/>
        <v>2</v>
      </c>
      <c r="P139" s="29" t="s">
        <v>1290</v>
      </c>
      <c r="Q139" s="29" t="s">
        <v>1291</v>
      </c>
      <c r="R139" s="29">
        <f t="shared" si="4"/>
        <v>482</v>
      </c>
      <c r="S139" s="29" t="s">
        <v>3808</v>
      </c>
      <c r="T139" s="29" t="s">
        <v>3880</v>
      </c>
    </row>
    <row r="140" spans="1:20" s="29" customFormat="1" x14ac:dyDescent="0.25">
      <c r="A140" s="75"/>
      <c r="B140" s="83"/>
      <c r="C140" s="29" t="s">
        <v>784</v>
      </c>
      <c r="D140" s="29" t="s">
        <v>1585</v>
      </c>
      <c r="E140" s="29" t="s">
        <v>1586</v>
      </c>
      <c r="F140" s="33" t="s">
        <v>1587</v>
      </c>
      <c r="G140" s="30">
        <v>9</v>
      </c>
      <c r="H140" s="29">
        <v>0</v>
      </c>
      <c r="I140" s="29">
        <v>1</v>
      </c>
      <c r="K140" s="29" t="s">
        <v>1116</v>
      </c>
      <c r="L140" s="29" t="s">
        <v>1120</v>
      </c>
      <c r="O140" s="29">
        <f t="shared" si="5"/>
        <v>2</v>
      </c>
      <c r="P140" s="29" t="s">
        <v>6</v>
      </c>
      <c r="Q140" s="29" t="s">
        <v>6</v>
      </c>
      <c r="R140" s="29">
        <f t="shared" si="4"/>
        <v>256</v>
      </c>
      <c r="S140" s="29" t="s">
        <v>3808</v>
      </c>
      <c r="T140" s="29" t="s">
        <v>3808</v>
      </c>
    </row>
    <row r="141" spans="1:20" s="29" customFormat="1" x14ac:dyDescent="0.25">
      <c r="A141" s="75"/>
      <c r="B141" s="83"/>
      <c r="C141" s="29" t="s">
        <v>784</v>
      </c>
      <c r="D141" s="29" t="s">
        <v>1588</v>
      </c>
      <c r="E141" s="29" t="s">
        <v>1589</v>
      </c>
      <c r="F141" s="33" t="s">
        <v>1590</v>
      </c>
      <c r="G141" s="30">
        <v>8</v>
      </c>
      <c r="H141" s="29">
        <v>0</v>
      </c>
      <c r="I141" s="29">
        <v>0</v>
      </c>
      <c r="K141" s="29" t="s">
        <v>1166</v>
      </c>
      <c r="L141" s="29" t="s">
        <v>2864</v>
      </c>
      <c r="O141" s="29">
        <f t="shared" si="5"/>
        <v>2</v>
      </c>
      <c r="P141" s="29" t="s">
        <v>6</v>
      </c>
      <c r="Q141" s="29" t="s">
        <v>6</v>
      </c>
      <c r="R141" s="29">
        <f t="shared" si="4"/>
        <v>89</v>
      </c>
      <c r="S141" s="29" t="s">
        <v>3808</v>
      </c>
      <c r="T141" s="29" t="s">
        <v>3808</v>
      </c>
    </row>
    <row r="142" spans="1:20" s="29" customFormat="1" x14ac:dyDescent="0.25">
      <c r="A142" s="75"/>
      <c r="B142" s="83"/>
      <c r="C142" s="29" t="s">
        <v>1591</v>
      </c>
      <c r="D142" s="29" t="s">
        <v>1592</v>
      </c>
      <c r="E142" s="29" t="s">
        <v>1593</v>
      </c>
      <c r="F142" s="33" t="s">
        <v>1594</v>
      </c>
      <c r="G142" s="30">
        <v>8</v>
      </c>
      <c r="H142" s="29">
        <v>1</v>
      </c>
      <c r="I142" s="29">
        <v>0</v>
      </c>
      <c r="O142" s="29">
        <f t="shared" si="5"/>
        <v>0</v>
      </c>
      <c r="P142" s="29" t="s">
        <v>6</v>
      </c>
      <c r="Q142" s="29" t="s">
        <v>6</v>
      </c>
      <c r="R142" s="29">
        <f t="shared" si="4"/>
        <v>265</v>
      </c>
      <c r="S142" s="29" t="s">
        <v>3808</v>
      </c>
      <c r="T142" s="29" t="s">
        <v>3880</v>
      </c>
    </row>
    <row r="143" spans="1:20" s="29" customFormat="1" x14ac:dyDescent="0.25">
      <c r="A143" s="75"/>
      <c r="B143" s="83"/>
      <c r="C143" s="29" t="s">
        <v>243</v>
      </c>
      <c r="D143" s="29" t="s">
        <v>1595</v>
      </c>
      <c r="E143" s="29" t="s">
        <v>1596</v>
      </c>
      <c r="F143" s="33" t="s">
        <v>1597</v>
      </c>
      <c r="G143" s="30">
        <v>5</v>
      </c>
      <c r="H143" s="29">
        <v>0</v>
      </c>
      <c r="I143" s="29">
        <v>0</v>
      </c>
      <c r="O143" s="29">
        <f t="shared" si="5"/>
        <v>0</v>
      </c>
      <c r="P143" s="29" t="s">
        <v>6</v>
      </c>
      <c r="Q143" s="29" t="s">
        <v>6</v>
      </c>
      <c r="R143" s="29">
        <f t="shared" si="4"/>
        <v>338</v>
      </c>
      <c r="S143" s="29" t="s">
        <v>3808</v>
      </c>
      <c r="T143" s="29" t="s">
        <v>3880</v>
      </c>
    </row>
    <row r="144" spans="1:20" s="4" customFormat="1" x14ac:dyDescent="0.25">
      <c r="A144" s="76"/>
      <c r="B144" s="84"/>
      <c r="C144" s="4" t="s">
        <v>243</v>
      </c>
      <c r="D144" s="4" t="s">
        <v>1598</v>
      </c>
      <c r="E144" s="4" t="s">
        <v>1599</v>
      </c>
      <c r="F144" s="22" t="s">
        <v>1600</v>
      </c>
      <c r="G144" s="31">
        <v>2</v>
      </c>
      <c r="H144" s="4">
        <v>0</v>
      </c>
      <c r="I144" s="4">
        <v>0</v>
      </c>
      <c r="O144" s="4">
        <f t="shared" si="5"/>
        <v>0</v>
      </c>
      <c r="P144" s="4" t="s">
        <v>6</v>
      </c>
      <c r="Q144" s="4" t="s">
        <v>6</v>
      </c>
      <c r="R144" s="4">
        <f t="shared" si="4"/>
        <v>223</v>
      </c>
      <c r="S144" s="4" t="s">
        <v>3808</v>
      </c>
      <c r="T144" s="4" t="s">
        <v>3880</v>
      </c>
    </row>
    <row r="145" spans="1:20" x14ac:dyDescent="0.25">
      <c r="A145" s="69" t="s">
        <v>2295</v>
      </c>
      <c r="B145" s="81">
        <f>COUNTA(C145:C164)</f>
        <v>20</v>
      </c>
      <c r="C145" t="s">
        <v>251</v>
      </c>
      <c r="D145" t="s">
        <v>1601</v>
      </c>
      <c r="E145" t="s">
        <v>1602</v>
      </c>
      <c r="F145" s="20" t="s">
        <v>1603</v>
      </c>
      <c r="G145" s="2">
        <v>8</v>
      </c>
      <c r="H145">
        <v>0</v>
      </c>
      <c r="I145">
        <v>0</v>
      </c>
      <c r="K145" t="s">
        <v>1124</v>
      </c>
      <c r="O145" s="29">
        <f t="shared" si="5"/>
        <v>1</v>
      </c>
      <c r="P145" t="s">
        <v>6</v>
      </c>
      <c r="Q145" t="s">
        <v>6</v>
      </c>
      <c r="R145">
        <f t="shared" si="4"/>
        <v>349</v>
      </c>
      <c r="S145" t="s">
        <v>3808</v>
      </c>
      <c r="T145" t="s">
        <v>3880</v>
      </c>
    </row>
    <row r="146" spans="1:20" x14ac:dyDescent="0.25">
      <c r="A146" s="69"/>
      <c r="B146" s="81"/>
      <c r="C146" t="s">
        <v>251</v>
      </c>
      <c r="D146" t="s">
        <v>1604</v>
      </c>
      <c r="E146" t="s">
        <v>1605</v>
      </c>
      <c r="F146" s="20" t="s">
        <v>1606</v>
      </c>
      <c r="G146" s="2">
        <v>18</v>
      </c>
      <c r="H146">
        <v>0</v>
      </c>
      <c r="I146">
        <v>8</v>
      </c>
      <c r="K146" t="s">
        <v>1124</v>
      </c>
      <c r="L146" t="s">
        <v>1120</v>
      </c>
      <c r="O146" s="29">
        <f t="shared" si="5"/>
        <v>2</v>
      </c>
      <c r="P146" t="s">
        <v>1917</v>
      </c>
      <c r="Q146" t="s">
        <v>1928</v>
      </c>
      <c r="R146">
        <f t="shared" si="4"/>
        <v>531</v>
      </c>
      <c r="S146" t="s">
        <v>3808</v>
      </c>
      <c r="T146" t="s">
        <v>3880</v>
      </c>
    </row>
    <row r="147" spans="1:20" x14ac:dyDescent="0.25">
      <c r="A147" s="69"/>
      <c r="B147" s="81"/>
      <c r="C147" t="s">
        <v>251</v>
      </c>
      <c r="D147" t="s">
        <v>1607</v>
      </c>
      <c r="E147" t="s">
        <v>1608</v>
      </c>
      <c r="F147" s="20" t="s">
        <v>1609</v>
      </c>
      <c r="G147" s="2">
        <v>10</v>
      </c>
      <c r="H147">
        <v>0</v>
      </c>
      <c r="I147">
        <v>0</v>
      </c>
      <c r="K147" t="s">
        <v>1124</v>
      </c>
      <c r="L147" t="s">
        <v>1505</v>
      </c>
      <c r="M147" t="s">
        <v>1120</v>
      </c>
      <c r="O147" s="29">
        <f t="shared" si="5"/>
        <v>3</v>
      </c>
      <c r="P147" t="s">
        <v>6</v>
      </c>
      <c r="Q147" t="s">
        <v>6</v>
      </c>
      <c r="R147">
        <f t="shared" si="4"/>
        <v>229</v>
      </c>
      <c r="S147" t="s">
        <v>3808</v>
      </c>
      <c r="T147" t="s">
        <v>3808</v>
      </c>
    </row>
    <row r="148" spans="1:20" x14ac:dyDescent="0.25">
      <c r="A148" s="69"/>
      <c r="B148" s="81"/>
      <c r="C148" t="s">
        <v>251</v>
      </c>
      <c r="D148" t="s">
        <v>1610</v>
      </c>
      <c r="E148" t="s">
        <v>1611</v>
      </c>
      <c r="F148" s="20" t="s">
        <v>1612</v>
      </c>
      <c r="G148" s="2">
        <v>2</v>
      </c>
      <c r="H148">
        <v>0</v>
      </c>
      <c r="I148">
        <v>1</v>
      </c>
      <c r="O148" s="29">
        <f t="shared" si="5"/>
        <v>0</v>
      </c>
      <c r="P148" t="s">
        <v>6</v>
      </c>
      <c r="Q148" t="s">
        <v>6</v>
      </c>
      <c r="R148">
        <f t="shared" si="4"/>
        <v>158</v>
      </c>
      <c r="S148" t="s">
        <v>3808</v>
      </c>
      <c r="T148" t="s">
        <v>3880</v>
      </c>
    </row>
    <row r="149" spans="1:20" x14ac:dyDescent="0.25">
      <c r="A149" s="69"/>
      <c r="B149" s="81"/>
      <c r="C149" t="s">
        <v>251</v>
      </c>
      <c r="D149" t="s">
        <v>1613</v>
      </c>
      <c r="E149" t="s">
        <v>1614</v>
      </c>
      <c r="F149" s="20" t="s">
        <v>1615</v>
      </c>
      <c r="G149" s="2">
        <v>30</v>
      </c>
      <c r="H149">
        <v>0</v>
      </c>
      <c r="I149">
        <v>4</v>
      </c>
      <c r="K149" t="s">
        <v>1505</v>
      </c>
      <c r="L149" t="s">
        <v>1120</v>
      </c>
      <c r="O149" s="29">
        <f t="shared" si="5"/>
        <v>2</v>
      </c>
      <c r="P149" t="s">
        <v>6</v>
      </c>
      <c r="Q149" t="s">
        <v>6</v>
      </c>
      <c r="R149">
        <f t="shared" si="4"/>
        <v>213</v>
      </c>
      <c r="S149" t="s">
        <v>3808</v>
      </c>
      <c r="T149" t="s">
        <v>3808</v>
      </c>
    </row>
    <row r="150" spans="1:20" x14ac:dyDescent="0.25">
      <c r="A150" s="69"/>
      <c r="B150" s="81"/>
      <c r="C150" t="s">
        <v>801</v>
      </c>
      <c r="D150" t="s">
        <v>1616</v>
      </c>
      <c r="E150" t="s">
        <v>1617</v>
      </c>
      <c r="F150" s="20" t="s">
        <v>1618</v>
      </c>
      <c r="G150" s="2">
        <v>22</v>
      </c>
      <c r="H150">
        <v>0</v>
      </c>
      <c r="I150">
        <v>3</v>
      </c>
      <c r="K150" t="s">
        <v>1272</v>
      </c>
      <c r="O150" s="29">
        <f t="shared" si="5"/>
        <v>1</v>
      </c>
      <c r="P150" t="s">
        <v>6</v>
      </c>
      <c r="Q150" t="s">
        <v>6</v>
      </c>
      <c r="R150">
        <f t="shared" si="4"/>
        <v>390</v>
      </c>
      <c r="S150" t="s">
        <v>3808</v>
      </c>
      <c r="T150" t="s">
        <v>3880</v>
      </c>
    </row>
    <row r="151" spans="1:20" x14ac:dyDescent="0.25">
      <c r="A151" s="69"/>
      <c r="B151" s="81"/>
      <c r="C151" t="s">
        <v>801</v>
      </c>
      <c r="D151" t="s">
        <v>1619</v>
      </c>
      <c r="E151" t="s">
        <v>1620</v>
      </c>
      <c r="F151" s="20" t="s">
        <v>1621</v>
      </c>
      <c r="G151" s="2">
        <v>3</v>
      </c>
      <c r="H151">
        <v>0</v>
      </c>
      <c r="I151">
        <v>0</v>
      </c>
      <c r="K151" t="s">
        <v>1203</v>
      </c>
      <c r="O151" s="29">
        <f t="shared" si="5"/>
        <v>1</v>
      </c>
      <c r="P151" t="s">
        <v>1290</v>
      </c>
      <c r="Q151" t="s">
        <v>1929</v>
      </c>
      <c r="R151">
        <f t="shared" si="4"/>
        <v>314</v>
      </c>
      <c r="S151" t="s">
        <v>3808</v>
      </c>
      <c r="T151" t="s">
        <v>3880</v>
      </c>
    </row>
    <row r="152" spans="1:20" x14ac:dyDescent="0.25">
      <c r="A152" s="69"/>
      <c r="B152" s="81"/>
      <c r="C152" t="s">
        <v>801</v>
      </c>
      <c r="D152" t="s">
        <v>1622</v>
      </c>
      <c r="E152" t="s">
        <v>1623</v>
      </c>
      <c r="F152" s="20" t="s">
        <v>1624</v>
      </c>
      <c r="G152" s="2">
        <v>9</v>
      </c>
      <c r="H152">
        <v>1</v>
      </c>
      <c r="I152">
        <v>0</v>
      </c>
      <c r="K152" t="s">
        <v>1124</v>
      </c>
      <c r="L152" t="s">
        <v>1120</v>
      </c>
      <c r="O152" s="29">
        <f t="shared" si="5"/>
        <v>2</v>
      </c>
      <c r="P152" t="s">
        <v>6</v>
      </c>
      <c r="Q152" t="s">
        <v>6</v>
      </c>
      <c r="R152">
        <f t="shared" si="4"/>
        <v>275</v>
      </c>
      <c r="S152" t="s">
        <v>3808</v>
      </c>
      <c r="T152" t="s">
        <v>3880</v>
      </c>
    </row>
    <row r="153" spans="1:20" x14ac:dyDescent="0.25">
      <c r="A153" s="69"/>
      <c r="B153" s="81"/>
      <c r="C153" t="s">
        <v>801</v>
      </c>
      <c r="D153" t="s">
        <v>1625</v>
      </c>
      <c r="E153" t="s">
        <v>1626</v>
      </c>
      <c r="F153" s="20" t="s">
        <v>4968</v>
      </c>
      <c r="G153" s="2">
        <v>13</v>
      </c>
      <c r="H153">
        <v>0</v>
      </c>
      <c r="I153">
        <v>0</v>
      </c>
      <c r="K153" t="s">
        <v>1116</v>
      </c>
      <c r="L153" t="s">
        <v>1120</v>
      </c>
      <c r="M153" t="s">
        <v>1505</v>
      </c>
      <c r="O153" s="29">
        <f t="shared" si="5"/>
        <v>3</v>
      </c>
      <c r="P153" t="s">
        <v>6</v>
      </c>
      <c r="Q153" t="s">
        <v>6</v>
      </c>
      <c r="R153">
        <f t="shared" si="4"/>
        <v>373</v>
      </c>
      <c r="S153" t="s">
        <v>3808</v>
      </c>
      <c r="T153" t="s">
        <v>3808</v>
      </c>
    </row>
    <row r="154" spans="1:20" x14ac:dyDescent="0.25">
      <c r="A154" s="69"/>
      <c r="B154" s="81"/>
      <c r="C154" t="s">
        <v>801</v>
      </c>
      <c r="D154" t="s">
        <v>1628</v>
      </c>
      <c r="E154" t="s">
        <v>1629</v>
      </c>
      <c r="F154" s="20" t="s">
        <v>1630</v>
      </c>
      <c r="G154" s="2">
        <v>6</v>
      </c>
      <c r="H154">
        <v>0</v>
      </c>
      <c r="I154">
        <v>0</v>
      </c>
      <c r="K154" t="s">
        <v>1120</v>
      </c>
      <c r="L154" t="s">
        <v>1116</v>
      </c>
      <c r="O154" s="29">
        <f t="shared" si="5"/>
        <v>2</v>
      </c>
      <c r="P154" t="s">
        <v>1295</v>
      </c>
      <c r="Q154" t="s">
        <v>1930</v>
      </c>
      <c r="R154">
        <f t="shared" si="4"/>
        <v>490</v>
      </c>
      <c r="S154" t="s">
        <v>3808</v>
      </c>
      <c r="T154" t="s">
        <v>3808</v>
      </c>
    </row>
    <row r="155" spans="1:20" x14ac:dyDescent="0.25">
      <c r="A155" s="69"/>
      <c r="B155" s="81"/>
      <c r="C155" t="s">
        <v>806</v>
      </c>
      <c r="D155" t="s">
        <v>1631</v>
      </c>
      <c r="E155" t="s">
        <v>1632</v>
      </c>
      <c r="F155" s="20" t="s">
        <v>1633</v>
      </c>
      <c r="G155" s="2">
        <v>31</v>
      </c>
      <c r="H155">
        <v>0</v>
      </c>
      <c r="I155">
        <v>2</v>
      </c>
      <c r="K155" t="s">
        <v>1634</v>
      </c>
      <c r="L155" t="s">
        <v>1120</v>
      </c>
      <c r="M155" t="s">
        <v>1124</v>
      </c>
      <c r="O155" s="29">
        <f t="shared" si="5"/>
        <v>3</v>
      </c>
      <c r="P155" t="s">
        <v>6</v>
      </c>
      <c r="Q155" t="s">
        <v>6</v>
      </c>
      <c r="R155">
        <f t="shared" si="4"/>
        <v>457</v>
      </c>
      <c r="S155" t="s">
        <v>3808</v>
      </c>
      <c r="T155" t="s">
        <v>3880</v>
      </c>
    </row>
    <row r="156" spans="1:20" ht="15" customHeight="1" x14ac:dyDescent="0.25">
      <c r="A156" s="69"/>
      <c r="B156" s="81"/>
      <c r="C156" t="s">
        <v>806</v>
      </c>
      <c r="D156" t="s">
        <v>1635</v>
      </c>
      <c r="E156" t="s">
        <v>6</v>
      </c>
      <c r="F156" s="20" t="s">
        <v>2082</v>
      </c>
      <c r="G156" s="2">
        <v>54</v>
      </c>
      <c r="H156">
        <v>0</v>
      </c>
      <c r="I156">
        <v>11</v>
      </c>
      <c r="K156" t="s">
        <v>2083</v>
      </c>
      <c r="L156" t="s">
        <v>2083</v>
      </c>
      <c r="M156" t="s">
        <v>2084</v>
      </c>
      <c r="N156" t="s">
        <v>2085</v>
      </c>
      <c r="O156" s="29">
        <f t="shared" si="5"/>
        <v>4</v>
      </c>
      <c r="P156" t="s">
        <v>6</v>
      </c>
      <c r="Q156" t="s">
        <v>6</v>
      </c>
      <c r="R156">
        <f t="shared" si="4"/>
        <v>696</v>
      </c>
      <c r="S156" t="s">
        <v>3808</v>
      </c>
      <c r="T156" t="s">
        <v>3808</v>
      </c>
    </row>
    <row r="157" spans="1:20" x14ac:dyDescent="0.25">
      <c r="A157" s="69"/>
      <c r="B157" s="81"/>
      <c r="C157" t="s">
        <v>806</v>
      </c>
      <c r="D157" t="s">
        <v>1636</v>
      </c>
      <c r="E157" t="s">
        <v>1637</v>
      </c>
      <c r="F157" s="20" t="s">
        <v>1638</v>
      </c>
      <c r="G157" s="2">
        <v>7</v>
      </c>
      <c r="H157">
        <v>0</v>
      </c>
      <c r="I157">
        <v>0</v>
      </c>
      <c r="O157" s="29">
        <f t="shared" si="5"/>
        <v>0</v>
      </c>
      <c r="P157" t="s">
        <v>6</v>
      </c>
      <c r="Q157" t="s">
        <v>6</v>
      </c>
      <c r="R157">
        <f t="shared" si="4"/>
        <v>193</v>
      </c>
      <c r="S157" t="s">
        <v>3808</v>
      </c>
      <c r="T157" t="s">
        <v>3880</v>
      </c>
    </row>
    <row r="158" spans="1:20" x14ac:dyDescent="0.25">
      <c r="A158" s="69"/>
      <c r="B158" s="81"/>
      <c r="C158" t="s">
        <v>258</v>
      </c>
      <c r="D158" t="s">
        <v>1639</v>
      </c>
      <c r="E158" t="s">
        <v>1640</v>
      </c>
      <c r="F158" s="20" t="s">
        <v>1641</v>
      </c>
      <c r="G158" s="2">
        <v>7</v>
      </c>
      <c r="H158">
        <v>0</v>
      </c>
      <c r="I158">
        <v>0</v>
      </c>
      <c r="O158" s="29">
        <f t="shared" si="5"/>
        <v>0</v>
      </c>
      <c r="P158" t="s">
        <v>6</v>
      </c>
      <c r="Q158" t="s">
        <v>6</v>
      </c>
      <c r="R158">
        <f t="shared" si="4"/>
        <v>194</v>
      </c>
      <c r="S158" t="s">
        <v>3808</v>
      </c>
      <c r="T158" t="s">
        <v>3880</v>
      </c>
    </row>
    <row r="159" spans="1:20" x14ac:dyDescent="0.25">
      <c r="A159" s="69"/>
      <c r="B159" s="81"/>
      <c r="C159" t="s">
        <v>258</v>
      </c>
      <c r="D159" t="s">
        <v>1642</v>
      </c>
      <c r="E159" t="s">
        <v>1643</v>
      </c>
      <c r="F159" s="20" t="s">
        <v>1644</v>
      </c>
      <c r="G159" s="2">
        <v>6</v>
      </c>
      <c r="H159">
        <v>0</v>
      </c>
      <c r="I159">
        <v>0</v>
      </c>
      <c r="O159" s="29">
        <f t="shared" si="5"/>
        <v>0</v>
      </c>
      <c r="P159" t="s">
        <v>6</v>
      </c>
      <c r="Q159" t="s">
        <v>6</v>
      </c>
      <c r="R159">
        <f t="shared" si="4"/>
        <v>308</v>
      </c>
      <c r="S159" t="s">
        <v>3808</v>
      </c>
      <c r="T159" t="s">
        <v>3880</v>
      </c>
    </row>
    <row r="160" spans="1:20" s="1" customFormat="1" ht="15" customHeight="1" x14ac:dyDescent="0.25">
      <c r="A160" s="69"/>
      <c r="B160" s="81"/>
      <c r="C160" s="1" t="s">
        <v>258</v>
      </c>
      <c r="D160" s="1" t="s">
        <v>1645</v>
      </c>
      <c r="E160" s="1" t="s">
        <v>1646</v>
      </c>
      <c r="F160" s="21" t="s">
        <v>2081</v>
      </c>
      <c r="G160" s="3">
        <v>3</v>
      </c>
      <c r="H160" s="1">
        <v>0</v>
      </c>
      <c r="I160" s="1">
        <v>1</v>
      </c>
      <c r="K160" s="1" t="s">
        <v>1748</v>
      </c>
      <c r="O160" s="29">
        <f t="shared" si="5"/>
        <v>1</v>
      </c>
      <c r="P160" s="1" t="s">
        <v>6</v>
      </c>
      <c r="Q160" s="1" t="s">
        <v>6</v>
      </c>
      <c r="R160">
        <f t="shared" si="4"/>
        <v>573</v>
      </c>
      <c r="S160" t="s">
        <v>3808</v>
      </c>
      <c r="T160" t="s">
        <v>3808</v>
      </c>
    </row>
    <row r="161" spans="1:20" x14ac:dyDescent="0.25">
      <c r="A161" s="69"/>
      <c r="B161" s="81"/>
      <c r="C161" t="s">
        <v>817</v>
      </c>
      <c r="D161" t="s">
        <v>1647</v>
      </c>
      <c r="E161" t="s">
        <v>1648</v>
      </c>
      <c r="F161" s="20" t="s">
        <v>1649</v>
      </c>
      <c r="G161" s="2">
        <v>8</v>
      </c>
      <c r="H161">
        <v>0</v>
      </c>
      <c r="I161">
        <v>0</v>
      </c>
      <c r="K161" t="s">
        <v>1419</v>
      </c>
      <c r="L161" t="s">
        <v>1272</v>
      </c>
      <c r="O161" s="29">
        <f t="shared" si="5"/>
        <v>2</v>
      </c>
      <c r="P161" t="s">
        <v>6</v>
      </c>
      <c r="Q161" t="s">
        <v>6</v>
      </c>
      <c r="R161">
        <f t="shared" si="4"/>
        <v>279</v>
      </c>
      <c r="S161" t="s">
        <v>3808</v>
      </c>
      <c r="T161" t="s">
        <v>3880</v>
      </c>
    </row>
    <row r="162" spans="1:20" x14ac:dyDescent="0.25">
      <c r="A162" s="69"/>
      <c r="B162" s="81"/>
      <c r="C162" t="s">
        <v>817</v>
      </c>
      <c r="D162" t="s">
        <v>1650</v>
      </c>
      <c r="E162" t="s">
        <v>1651</v>
      </c>
      <c r="F162" s="20" t="s">
        <v>1652</v>
      </c>
      <c r="G162" s="2">
        <v>20</v>
      </c>
      <c r="H162">
        <v>0</v>
      </c>
      <c r="I162">
        <v>0</v>
      </c>
      <c r="K162" t="s">
        <v>1116</v>
      </c>
      <c r="O162" s="29">
        <f t="shared" si="5"/>
        <v>1</v>
      </c>
      <c r="P162" t="s">
        <v>6</v>
      </c>
      <c r="Q162" t="s">
        <v>6</v>
      </c>
      <c r="R162">
        <f t="shared" si="4"/>
        <v>272</v>
      </c>
      <c r="S162" t="s">
        <v>3808</v>
      </c>
      <c r="T162" t="s">
        <v>3808</v>
      </c>
    </row>
    <row r="163" spans="1:20" x14ac:dyDescent="0.25">
      <c r="A163" s="69"/>
      <c r="B163" s="81"/>
      <c r="C163" t="s">
        <v>817</v>
      </c>
      <c r="D163" t="s">
        <v>1653</v>
      </c>
      <c r="E163" t="s">
        <v>1654</v>
      </c>
      <c r="F163" s="20" t="s">
        <v>1655</v>
      </c>
      <c r="G163" s="2">
        <v>7</v>
      </c>
      <c r="H163">
        <v>0</v>
      </c>
      <c r="I163">
        <v>1</v>
      </c>
      <c r="K163" t="s">
        <v>1424</v>
      </c>
      <c r="L163" t="s">
        <v>1124</v>
      </c>
      <c r="O163" s="29">
        <f t="shared" si="5"/>
        <v>2</v>
      </c>
      <c r="P163" t="s">
        <v>6</v>
      </c>
      <c r="Q163" t="s">
        <v>6</v>
      </c>
      <c r="R163">
        <f t="shared" si="4"/>
        <v>560</v>
      </c>
      <c r="S163" t="s">
        <v>3808</v>
      </c>
      <c r="T163" t="s">
        <v>3880</v>
      </c>
    </row>
    <row r="164" spans="1:20" x14ac:dyDescent="0.25">
      <c r="A164" s="69"/>
      <c r="B164" s="81"/>
      <c r="C164" t="s">
        <v>817</v>
      </c>
      <c r="D164" t="s">
        <v>1656</v>
      </c>
      <c r="E164" t="s">
        <v>1657</v>
      </c>
      <c r="F164" s="20" t="s">
        <v>1658</v>
      </c>
      <c r="G164" s="2">
        <v>16</v>
      </c>
      <c r="H164">
        <v>0</v>
      </c>
      <c r="I164">
        <v>4</v>
      </c>
      <c r="K164" t="s">
        <v>1166</v>
      </c>
      <c r="L164" t="s">
        <v>2864</v>
      </c>
      <c r="O164" s="29">
        <f t="shared" si="5"/>
        <v>2</v>
      </c>
      <c r="P164" t="s">
        <v>6</v>
      </c>
      <c r="Q164" t="s">
        <v>6</v>
      </c>
      <c r="R164">
        <f t="shared" si="4"/>
        <v>59</v>
      </c>
      <c r="S164" t="s">
        <v>3808</v>
      </c>
      <c r="T164" t="s">
        <v>3808</v>
      </c>
    </row>
    <row r="165" spans="1:20" s="27" customFormat="1" x14ac:dyDescent="0.25">
      <c r="A165" s="74" t="s">
        <v>2295</v>
      </c>
      <c r="B165" s="82">
        <f>COUNTA(C165:C182)</f>
        <v>18</v>
      </c>
      <c r="C165" s="27" t="s">
        <v>264</v>
      </c>
      <c r="D165" s="27" t="s">
        <v>1659</v>
      </c>
      <c r="E165" s="27" t="s">
        <v>1660</v>
      </c>
      <c r="F165" s="32" t="s">
        <v>1661</v>
      </c>
      <c r="G165" s="28">
        <v>12</v>
      </c>
      <c r="H165" s="27">
        <v>0</v>
      </c>
      <c r="I165" s="27">
        <v>3</v>
      </c>
      <c r="K165" s="27" t="s">
        <v>1124</v>
      </c>
      <c r="O165" s="27">
        <f t="shared" si="5"/>
        <v>1</v>
      </c>
      <c r="P165" s="27" t="s">
        <v>6</v>
      </c>
      <c r="Q165" s="27" t="s">
        <v>6</v>
      </c>
      <c r="R165" s="27">
        <f t="shared" si="4"/>
        <v>558</v>
      </c>
      <c r="S165" s="27" t="s">
        <v>3808</v>
      </c>
      <c r="T165" s="27" t="s">
        <v>3808</v>
      </c>
    </row>
    <row r="166" spans="1:20" s="29" customFormat="1" x14ac:dyDescent="0.25">
      <c r="A166" s="75"/>
      <c r="B166" s="83"/>
      <c r="C166" s="29" t="s">
        <v>264</v>
      </c>
      <c r="D166" s="29" t="s">
        <v>1662</v>
      </c>
      <c r="E166" s="29" t="s">
        <v>1663</v>
      </c>
      <c r="F166" s="33" t="s">
        <v>1664</v>
      </c>
      <c r="G166" s="30">
        <v>36</v>
      </c>
      <c r="H166" s="29">
        <v>1</v>
      </c>
      <c r="I166" s="29">
        <v>12</v>
      </c>
      <c r="K166" s="29" t="s">
        <v>1272</v>
      </c>
      <c r="O166" s="29">
        <f t="shared" si="5"/>
        <v>1</v>
      </c>
      <c r="P166" s="29" t="s">
        <v>6</v>
      </c>
      <c r="Q166" s="29" t="s">
        <v>6</v>
      </c>
      <c r="R166" s="29">
        <f t="shared" si="4"/>
        <v>402</v>
      </c>
      <c r="S166" s="29" t="s">
        <v>3808</v>
      </c>
      <c r="T166" s="29" t="s">
        <v>3880</v>
      </c>
    </row>
    <row r="167" spans="1:20" s="29" customFormat="1" x14ac:dyDescent="0.25">
      <c r="A167" s="75"/>
      <c r="B167" s="83"/>
      <c r="C167" s="29" t="s">
        <v>264</v>
      </c>
      <c r="D167" s="29" t="s">
        <v>1665</v>
      </c>
      <c r="E167" s="29" t="s">
        <v>1666</v>
      </c>
      <c r="F167" s="33" t="s">
        <v>1667</v>
      </c>
      <c r="G167" s="30">
        <v>5</v>
      </c>
      <c r="H167" s="29">
        <v>0</v>
      </c>
      <c r="I167" s="29">
        <v>0</v>
      </c>
      <c r="O167" s="29">
        <f t="shared" si="5"/>
        <v>0</v>
      </c>
      <c r="P167" s="29" t="s">
        <v>6</v>
      </c>
      <c r="Q167" s="29" t="s">
        <v>6</v>
      </c>
      <c r="R167" s="29">
        <f t="shared" si="4"/>
        <v>306</v>
      </c>
      <c r="S167" s="29" t="s">
        <v>3808</v>
      </c>
      <c r="T167" s="29" t="s">
        <v>3880</v>
      </c>
    </row>
    <row r="168" spans="1:20" s="29" customFormat="1" x14ac:dyDescent="0.25">
      <c r="A168" s="75"/>
      <c r="B168" s="83"/>
      <c r="C168" s="29" t="s">
        <v>264</v>
      </c>
      <c r="D168" s="29" t="s">
        <v>1668</v>
      </c>
      <c r="E168" s="29" t="s">
        <v>1669</v>
      </c>
      <c r="F168" s="33" t="s">
        <v>1670</v>
      </c>
      <c r="G168" s="30">
        <v>17</v>
      </c>
      <c r="H168" s="29">
        <v>0</v>
      </c>
      <c r="I168" s="29">
        <v>1</v>
      </c>
      <c r="K168" s="29" t="s">
        <v>1107</v>
      </c>
      <c r="O168" s="29">
        <f t="shared" si="5"/>
        <v>1</v>
      </c>
      <c r="P168" s="29" t="s">
        <v>1931</v>
      </c>
      <c r="Q168" s="29" t="s">
        <v>1932</v>
      </c>
      <c r="R168" s="29">
        <f t="shared" si="4"/>
        <v>200</v>
      </c>
      <c r="S168" s="29" t="s">
        <v>3808</v>
      </c>
      <c r="T168" s="29" t="s">
        <v>3880</v>
      </c>
    </row>
    <row r="169" spans="1:20" s="29" customFormat="1" x14ac:dyDescent="0.25">
      <c r="A169" s="75"/>
      <c r="B169" s="83"/>
      <c r="C169" s="29" t="s">
        <v>286</v>
      </c>
      <c r="D169" s="29" t="s">
        <v>1671</v>
      </c>
      <c r="E169" s="29" t="s">
        <v>1672</v>
      </c>
      <c r="F169" s="33" t="s">
        <v>4997</v>
      </c>
      <c r="G169" s="30">
        <v>4</v>
      </c>
      <c r="H169" s="29">
        <v>0</v>
      </c>
      <c r="I169" s="29">
        <v>0</v>
      </c>
      <c r="K169" s="29" t="s">
        <v>1424</v>
      </c>
      <c r="L169" s="29" t="s">
        <v>1124</v>
      </c>
      <c r="O169" s="29">
        <f t="shared" si="5"/>
        <v>2</v>
      </c>
      <c r="P169" s="29" t="s">
        <v>6</v>
      </c>
      <c r="Q169" s="29" t="s">
        <v>6</v>
      </c>
      <c r="R169" s="29">
        <f t="shared" si="4"/>
        <v>538</v>
      </c>
      <c r="S169" s="29" t="s">
        <v>3808</v>
      </c>
      <c r="T169" s="29" t="s">
        <v>3880</v>
      </c>
    </row>
    <row r="170" spans="1:20" s="29" customFormat="1" x14ac:dyDescent="0.25">
      <c r="A170" s="75"/>
      <c r="B170" s="83"/>
      <c r="C170" s="29" t="s">
        <v>286</v>
      </c>
      <c r="D170" s="29" t="s">
        <v>1673</v>
      </c>
      <c r="E170" s="29" t="s">
        <v>1674</v>
      </c>
      <c r="F170" s="33" t="s">
        <v>1675</v>
      </c>
      <c r="G170" s="30">
        <v>4</v>
      </c>
      <c r="H170" s="29">
        <v>0</v>
      </c>
      <c r="I170" s="29">
        <v>0</v>
      </c>
      <c r="K170" s="29" t="s">
        <v>1676</v>
      </c>
      <c r="O170" s="29">
        <f t="shared" si="5"/>
        <v>1</v>
      </c>
      <c r="P170" s="29" t="s">
        <v>6</v>
      </c>
      <c r="Q170" s="29" t="s">
        <v>6</v>
      </c>
      <c r="R170" s="29">
        <f t="shared" si="4"/>
        <v>405</v>
      </c>
      <c r="S170" s="29" t="s">
        <v>3808</v>
      </c>
      <c r="T170" s="29" t="s">
        <v>3880</v>
      </c>
    </row>
    <row r="171" spans="1:20" s="29" customFormat="1" x14ac:dyDescent="0.25">
      <c r="A171" s="75"/>
      <c r="B171" s="83"/>
      <c r="C171" s="29" t="s">
        <v>286</v>
      </c>
      <c r="D171" s="29" t="s">
        <v>1677</v>
      </c>
      <c r="E171" s="29" t="s">
        <v>1678</v>
      </c>
      <c r="F171" s="33" t="s">
        <v>1679</v>
      </c>
      <c r="G171" s="30">
        <v>5</v>
      </c>
      <c r="H171" s="29">
        <v>0</v>
      </c>
      <c r="I171" s="29">
        <v>1</v>
      </c>
      <c r="O171" s="29">
        <f t="shared" si="5"/>
        <v>0</v>
      </c>
      <c r="P171" s="29" t="s">
        <v>6</v>
      </c>
      <c r="Q171" s="29" t="s">
        <v>6</v>
      </c>
      <c r="R171" s="29">
        <f t="shared" si="4"/>
        <v>245</v>
      </c>
      <c r="S171" s="29" t="s">
        <v>3808</v>
      </c>
      <c r="T171" s="29" t="s">
        <v>3880</v>
      </c>
    </row>
    <row r="172" spans="1:20" s="29" customFormat="1" x14ac:dyDescent="0.25">
      <c r="A172" s="75"/>
      <c r="B172" s="83"/>
      <c r="C172" s="29" t="s">
        <v>837</v>
      </c>
      <c r="D172" s="29" t="s">
        <v>1680</v>
      </c>
      <c r="E172" s="29" t="s">
        <v>1681</v>
      </c>
      <c r="F172" s="33" t="s">
        <v>5002</v>
      </c>
      <c r="G172" s="30">
        <v>20</v>
      </c>
      <c r="H172" s="29">
        <v>0</v>
      </c>
      <c r="I172" s="29">
        <v>4</v>
      </c>
      <c r="O172" s="29">
        <f t="shared" si="5"/>
        <v>0</v>
      </c>
      <c r="P172" s="29" t="s">
        <v>6</v>
      </c>
      <c r="Q172" s="29" t="s">
        <v>6</v>
      </c>
      <c r="R172" s="29">
        <f t="shared" si="4"/>
        <v>501</v>
      </c>
      <c r="S172" s="29" t="s">
        <v>3808</v>
      </c>
      <c r="T172" s="29" t="s">
        <v>3808</v>
      </c>
    </row>
    <row r="173" spans="1:20" s="29" customFormat="1" x14ac:dyDescent="0.25">
      <c r="A173" s="75"/>
      <c r="B173" s="83"/>
      <c r="C173" s="29" t="s">
        <v>837</v>
      </c>
      <c r="D173" s="29" t="s">
        <v>1682</v>
      </c>
      <c r="E173" s="29" t="s">
        <v>1683</v>
      </c>
      <c r="F173" s="33" t="s">
        <v>1684</v>
      </c>
      <c r="G173" s="30">
        <v>6</v>
      </c>
      <c r="H173" s="29">
        <v>0</v>
      </c>
      <c r="I173" s="29">
        <v>0</v>
      </c>
      <c r="K173" s="29" t="s">
        <v>1116</v>
      </c>
      <c r="O173" s="29">
        <f t="shared" si="5"/>
        <v>1</v>
      </c>
      <c r="P173" s="29" t="s">
        <v>1295</v>
      </c>
      <c r="Q173" s="29" t="s">
        <v>1933</v>
      </c>
      <c r="R173" s="29">
        <f t="shared" si="4"/>
        <v>282</v>
      </c>
      <c r="S173" s="29" t="s">
        <v>3808</v>
      </c>
      <c r="T173" s="29" t="s">
        <v>3808</v>
      </c>
    </row>
    <row r="174" spans="1:20" s="29" customFormat="1" x14ac:dyDescent="0.25">
      <c r="A174" s="75"/>
      <c r="B174" s="83"/>
      <c r="C174" s="29" t="s">
        <v>837</v>
      </c>
      <c r="D174" s="29" t="s">
        <v>1685</v>
      </c>
      <c r="E174" s="29" t="s">
        <v>1686</v>
      </c>
      <c r="F174" s="33" t="s">
        <v>1687</v>
      </c>
      <c r="G174" s="30">
        <v>0</v>
      </c>
      <c r="H174" s="29">
        <v>0</v>
      </c>
      <c r="I174" s="29">
        <v>0</v>
      </c>
      <c r="O174" s="29">
        <f t="shared" si="5"/>
        <v>0</v>
      </c>
      <c r="P174" s="29" t="s">
        <v>6</v>
      </c>
      <c r="Q174" s="29" t="s">
        <v>6</v>
      </c>
      <c r="R174" s="29">
        <f t="shared" si="4"/>
        <v>283</v>
      </c>
      <c r="S174" s="29" t="s">
        <v>3808</v>
      </c>
      <c r="T174" s="29" t="s">
        <v>3880</v>
      </c>
    </row>
    <row r="175" spans="1:20" s="29" customFormat="1" x14ac:dyDescent="0.25">
      <c r="A175" s="75"/>
      <c r="B175" s="83"/>
      <c r="C175" s="29" t="s">
        <v>295</v>
      </c>
      <c r="D175" s="29" t="s">
        <v>1688</v>
      </c>
      <c r="E175" s="29" t="s">
        <v>1689</v>
      </c>
      <c r="F175" s="33" t="s">
        <v>1690</v>
      </c>
      <c r="G175" s="30">
        <v>14</v>
      </c>
      <c r="H175" s="29">
        <v>0</v>
      </c>
      <c r="I175" s="29">
        <v>2</v>
      </c>
      <c r="K175" s="29" t="s">
        <v>1691</v>
      </c>
      <c r="L175" s="29" t="s">
        <v>5010</v>
      </c>
      <c r="M175" s="29" t="s">
        <v>770</v>
      </c>
      <c r="O175" s="29">
        <f t="shared" si="5"/>
        <v>3</v>
      </c>
      <c r="P175" s="29" t="s">
        <v>6</v>
      </c>
      <c r="Q175" s="29" t="s">
        <v>6</v>
      </c>
      <c r="R175" s="29">
        <f t="shared" si="4"/>
        <v>582</v>
      </c>
      <c r="S175" s="29" t="s">
        <v>3808</v>
      </c>
      <c r="T175" s="29" t="s">
        <v>3880</v>
      </c>
    </row>
    <row r="176" spans="1:20" s="29" customFormat="1" x14ac:dyDescent="0.25">
      <c r="A176" s="75"/>
      <c r="B176" s="83"/>
      <c r="C176" s="29" t="s">
        <v>295</v>
      </c>
      <c r="D176" s="29" t="s">
        <v>1692</v>
      </c>
      <c r="E176" s="29" t="s">
        <v>1693</v>
      </c>
      <c r="F176" s="33" t="s">
        <v>1694</v>
      </c>
      <c r="G176" s="30">
        <v>19</v>
      </c>
      <c r="H176" s="29">
        <v>0</v>
      </c>
      <c r="I176" s="29">
        <v>0</v>
      </c>
      <c r="O176" s="29">
        <f t="shared" si="5"/>
        <v>0</v>
      </c>
      <c r="P176" s="29" t="s">
        <v>1934</v>
      </c>
      <c r="Q176" s="29" t="s">
        <v>1935</v>
      </c>
      <c r="R176" s="29">
        <f t="shared" si="4"/>
        <v>330</v>
      </c>
      <c r="S176" s="29" t="s">
        <v>3808</v>
      </c>
      <c r="T176" s="29" t="s">
        <v>3880</v>
      </c>
    </row>
    <row r="177" spans="1:20" s="29" customFormat="1" x14ac:dyDescent="0.25">
      <c r="A177" s="75"/>
      <c r="B177" s="83"/>
      <c r="C177" s="29" t="s">
        <v>295</v>
      </c>
      <c r="D177" s="29" t="s">
        <v>1695</v>
      </c>
      <c r="E177" s="29" t="s">
        <v>1696</v>
      </c>
      <c r="F177" s="33" t="s">
        <v>1697</v>
      </c>
      <c r="G177" s="30">
        <v>9</v>
      </c>
      <c r="H177" s="29">
        <v>0</v>
      </c>
      <c r="I177" s="29">
        <v>0</v>
      </c>
      <c r="K177" s="29" t="s">
        <v>1698</v>
      </c>
      <c r="O177" s="29">
        <f t="shared" si="5"/>
        <v>1</v>
      </c>
      <c r="P177" s="29" t="s">
        <v>6</v>
      </c>
      <c r="Q177" s="29" t="s">
        <v>6</v>
      </c>
      <c r="R177" s="29">
        <f t="shared" si="4"/>
        <v>210</v>
      </c>
      <c r="S177" s="29" t="s">
        <v>3808</v>
      </c>
      <c r="T177" s="29" t="s">
        <v>3808</v>
      </c>
    </row>
    <row r="178" spans="1:20" s="29" customFormat="1" x14ac:dyDescent="0.25">
      <c r="A178" s="75"/>
      <c r="B178" s="83"/>
      <c r="C178" s="29" t="s">
        <v>301</v>
      </c>
      <c r="D178" s="29" t="s">
        <v>1699</v>
      </c>
      <c r="E178" s="29" t="s">
        <v>1700</v>
      </c>
      <c r="F178" s="33" t="s">
        <v>5015</v>
      </c>
      <c r="G178" s="30">
        <v>2</v>
      </c>
      <c r="H178" s="29">
        <v>0</v>
      </c>
      <c r="I178" s="29">
        <v>0</v>
      </c>
      <c r="K178" s="29" t="s">
        <v>1424</v>
      </c>
      <c r="L178" s="29" t="s">
        <v>1124</v>
      </c>
      <c r="O178" s="29">
        <f t="shared" si="5"/>
        <v>2</v>
      </c>
      <c r="P178" s="29" t="s">
        <v>6</v>
      </c>
      <c r="Q178" s="29" t="s">
        <v>6</v>
      </c>
      <c r="R178" s="29">
        <f t="shared" si="4"/>
        <v>360</v>
      </c>
      <c r="S178" s="29" t="s">
        <v>3808</v>
      </c>
      <c r="T178" s="29" t="s">
        <v>3880</v>
      </c>
    </row>
    <row r="179" spans="1:20" s="29" customFormat="1" x14ac:dyDescent="0.25">
      <c r="A179" s="75"/>
      <c r="B179" s="83"/>
      <c r="C179" s="29" t="s">
        <v>301</v>
      </c>
      <c r="D179" s="29" t="s">
        <v>1701</v>
      </c>
      <c r="E179" s="29" t="s">
        <v>1702</v>
      </c>
      <c r="F179" s="33" t="s">
        <v>1703</v>
      </c>
      <c r="G179" s="30">
        <v>8</v>
      </c>
      <c r="H179" s="29">
        <v>0</v>
      </c>
      <c r="I179" s="29">
        <v>0</v>
      </c>
      <c r="O179" s="29">
        <f t="shared" si="5"/>
        <v>0</v>
      </c>
      <c r="P179" s="29" t="s">
        <v>6</v>
      </c>
      <c r="Q179" s="29" t="s">
        <v>6</v>
      </c>
      <c r="R179" s="29">
        <f t="shared" si="4"/>
        <v>212</v>
      </c>
      <c r="S179" s="29" t="s">
        <v>3808</v>
      </c>
      <c r="T179" s="29" t="s">
        <v>3880</v>
      </c>
    </row>
    <row r="180" spans="1:20" s="29" customFormat="1" ht="15" customHeight="1" x14ac:dyDescent="0.25">
      <c r="A180" s="75"/>
      <c r="B180" s="83"/>
      <c r="C180" s="29" t="s">
        <v>301</v>
      </c>
      <c r="D180" s="29" t="s">
        <v>1704</v>
      </c>
      <c r="E180" s="29" t="s">
        <v>1705</v>
      </c>
      <c r="F180" s="33" t="s">
        <v>1937</v>
      </c>
      <c r="G180" s="30">
        <v>3</v>
      </c>
      <c r="H180" s="29">
        <v>0</v>
      </c>
      <c r="I180" s="29">
        <v>0</v>
      </c>
      <c r="O180" s="29">
        <f t="shared" si="5"/>
        <v>0</v>
      </c>
      <c r="P180" s="29" t="s">
        <v>6</v>
      </c>
      <c r="Q180" s="29" t="s">
        <v>6</v>
      </c>
      <c r="R180" s="29">
        <f t="shared" si="4"/>
        <v>1038</v>
      </c>
      <c r="S180" s="29" t="s">
        <v>3808</v>
      </c>
      <c r="T180" s="29" t="s">
        <v>3808</v>
      </c>
    </row>
    <row r="181" spans="1:20" s="29" customFormat="1" x14ac:dyDescent="0.25">
      <c r="A181" s="75"/>
      <c r="B181" s="83"/>
      <c r="C181" s="29" t="s">
        <v>301</v>
      </c>
      <c r="D181" s="29" t="s">
        <v>1706</v>
      </c>
      <c r="E181" s="29" t="s">
        <v>1707</v>
      </c>
      <c r="F181" s="33" t="s">
        <v>1708</v>
      </c>
      <c r="G181" s="30">
        <v>6</v>
      </c>
      <c r="H181" s="29">
        <v>0</v>
      </c>
      <c r="I181" s="29">
        <v>0</v>
      </c>
      <c r="K181" s="29" t="s">
        <v>1166</v>
      </c>
      <c r="L181" s="29" t="s">
        <v>2864</v>
      </c>
      <c r="O181" s="29">
        <f t="shared" si="5"/>
        <v>2</v>
      </c>
      <c r="P181" s="29" t="s">
        <v>6</v>
      </c>
      <c r="Q181" s="29" t="s">
        <v>6</v>
      </c>
      <c r="R181" s="29">
        <f t="shared" si="4"/>
        <v>52</v>
      </c>
      <c r="S181" s="29" t="s">
        <v>3808</v>
      </c>
      <c r="T181" s="29" t="s">
        <v>3808</v>
      </c>
    </row>
    <row r="182" spans="1:20" s="4" customFormat="1" x14ac:dyDescent="0.25">
      <c r="A182" s="76"/>
      <c r="B182" s="84"/>
      <c r="C182" s="4" t="s">
        <v>312</v>
      </c>
      <c r="D182" s="4" t="s">
        <v>1709</v>
      </c>
      <c r="E182" s="4" t="s">
        <v>1710</v>
      </c>
      <c r="F182" s="22" t="s">
        <v>1711</v>
      </c>
      <c r="G182" s="31">
        <v>3</v>
      </c>
      <c r="H182" s="4">
        <v>0</v>
      </c>
      <c r="I182" s="4">
        <v>0</v>
      </c>
      <c r="O182" s="4">
        <f t="shared" si="5"/>
        <v>0</v>
      </c>
      <c r="P182" s="4" t="s">
        <v>6</v>
      </c>
      <c r="Q182" s="4" t="s">
        <v>6</v>
      </c>
      <c r="R182" s="4">
        <f t="shared" si="4"/>
        <v>294</v>
      </c>
      <c r="S182" s="4" t="s">
        <v>3808</v>
      </c>
      <c r="T182" s="4" t="s">
        <v>3880</v>
      </c>
    </row>
    <row r="183" spans="1:20" s="27" customFormat="1" x14ac:dyDescent="0.25">
      <c r="A183" s="74" t="s">
        <v>2295</v>
      </c>
      <c r="B183" s="82">
        <f>COUNTA(C183:C203)</f>
        <v>21</v>
      </c>
      <c r="C183" s="27" t="s">
        <v>316</v>
      </c>
      <c r="D183" s="27" t="s">
        <v>1712</v>
      </c>
      <c r="E183" s="27" t="s">
        <v>1713</v>
      </c>
      <c r="F183" s="32" t="s">
        <v>1714</v>
      </c>
      <c r="G183" s="28">
        <v>8</v>
      </c>
      <c r="H183" s="27">
        <v>0</v>
      </c>
      <c r="I183" s="27">
        <v>2</v>
      </c>
      <c r="O183" s="27">
        <f t="shared" si="5"/>
        <v>0</v>
      </c>
      <c r="P183" s="27" t="s">
        <v>6</v>
      </c>
      <c r="Q183" s="27" t="s">
        <v>6</v>
      </c>
      <c r="R183" s="27">
        <f t="shared" si="4"/>
        <v>158</v>
      </c>
      <c r="S183" s="27" t="s">
        <v>3808</v>
      </c>
      <c r="T183" s="27" t="s">
        <v>3880</v>
      </c>
    </row>
    <row r="184" spans="1:20" s="29" customFormat="1" ht="15" customHeight="1" x14ac:dyDescent="0.25">
      <c r="A184" s="75"/>
      <c r="B184" s="83"/>
      <c r="C184" s="29" t="s">
        <v>316</v>
      </c>
      <c r="D184" s="29" t="s">
        <v>1715</v>
      </c>
      <c r="E184" s="29" t="s">
        <v>1716</v>
      </c>
      <c r="F184" s="33" t="s">
        <v>1936</v>
      </c>
      <c r="G184" s="30">
        <v>15</v>
      </c>
      <c r="H184" s="29">
        <v>0</v>
      </c>
      <c r="I184" s="29">
        <v>4</v>
      </c>
      <c r="K184" s="29" t="s">
        <v>1943</v>
      </c>
      <c r="L184" s="29" t="s">
        <v>1943</v>
      </c>
      <c r="M184" s="29" t="s">
        <v>1944</v>
      </c>
      <c r="O184" s="29">
        <f t="shared" si="5"/>
        <v>3</v>
      </c>
      <c r="P184" s="29" t="s">
        <v>6</v>
      </c>
      <c r="Q184" s="29" t="s">
        <v>6</v>
      </c>
      <c r="R184" s="29">
        <f t="shared" si="4"/>
        <v>1253</v>
      </c>
      <c r="S184" s="29" t="s">
        <v>3808</v>
      </c>
      <c r="T184" s="29" t="s">
        <v>3808</v>
      </c>
    </row>
    <row r="185" spans="1:20" s="6" customFormat="1" x14ac:dyDescent="0.25">
      <c r="A185" s="75"/>
      <c r="B185" s="83"/>
      <c r="C185" s="6" t="s">
        <v>316</v>
      </c>
      <c r="D185" s="6" t="s">
        <v>1717</v>
      </c>
      <c r="E185" s="6" t="s">
        <v>1718</v>
      </c>
      <c r="F185" s="55" t="s">
        <v>1719</v>
      </c>
      <c r="G185" s="37">
        <v>2</v>
      </c>
      <c r="H185" s="6">
        <v>0</v>
      </c>
      <c r="I185" s="6">
        <v>0</v>
      </c>
      <c r="O185" s="29">
        <f t="shared" si="5"/>
        <v>0</v>
      </c>
      <c r="P185" s="6" t="s">
        <v>1295</v>
      </c>
      <c r="Q185" s="6" t="s">
        <v>1938</v>
      </c>
      <c r="R185" s="29">
        <f t="shared" si="4"/>
        <v>223</v>
      </c>
      <c r="S185" s="29" t="s">
        <v>3808</v>
      </c>
      <c r="T185" s="29" t="s">
        <v>3880</v>
      </c>
    </row>
    <row r="186" spans="1:20" s="29" customFormat="1" x14ac:dyDescent="0.25">
      <c r="A186" s="75"/>
      <c r="B186" s="83"/>
      <c r="C186" s="29" t="s">
        <v>324</v>
      </c>
      <c r="D186" s="29" t="s">
        <v>1720</v>
      </c>
      <c r="E186" s="29" t="s">
        <v>1721</v>
      </c>
      <c r="F186" s="33" t="s">
        <v>5028</v>
      </c>
      <c r="G186" s="30">
        <v>37</v>
      </c>
      <c r="H186" s="29">
        <v>1</v>
      </c>
      <c r="I186" s="29">
        <v>4</v>
      </c>
      <c r="K186" s="6"/>
      <c r="L186" s="6"/>
      <c r="M186" s="6"/>
      <c r="N186" s="6"/>
      <c r="O186" s="29">
        <f t="shared" si="5"/>
        <v>0</v>
      </c>
      <c r="P186" s="29" t="s">
        <v>1939</v>
      </c>
      <c r="Q186" s="29" t="s">
        <v>1940</v>
      </c>
      <c r="R186" s="29">
        <f t="shared" si="4"/>
        <v>844</v>
      </c>
      <c r="S186" s="29" t="s">
        <v>3808</v>
      </c>
      <c r="T186" s="29" t="s">
        <v>3808</v>
      </c>
    </row>
    <row r="187" spans="1:20" s="29" customFormat="1" x14ac:dyDescent="0.25">
      <c r="A187" s="75"/>
      <c r="B187" s="83"/>
      <c r="C187" s="29" t="s">
        <v>324</v>
      </c>
      <c r="D187" s="29" t="s">
        <v>1722</v>
      </c>
      <c r="E187" s="29" t="s">
        <v>1723</v>
      </c>
      <c r="F187" s="33" t="s">
        <v>1724</v>
      </c>
      <c r="G187" s="30">
        <v>3</v>
      </c>
      <c r="H187" s="29">
        <v>0</v>
      </c>
      <c r="I187" s="29">
        <v>0</v>
      </c>
      <c r="K187" s="29" t="s">
        <v>1424</v>
      </c>
      <c r="L187" s="29" t="s">
        <v>1124</v>
      </c>
      <c r="M187" s="6"/>
      <c r="N187" s="6"/>
      <c r="O187" s="29">
        <f t="shared" si="5"/>
        <v>2</v>
      </c>
      <c r="P187" s="29" t="s">
        <v>6</v>
      </c>
      <c r="Q187" s="29" t="s">
        <v>6</v>
      </c>
      <c r="R187" s="29">
        <f t="shared" si="4"/>
        <v>332</v>
      </c>
      <c r="S187" s="29" t="s">
        <v>3808</v>
      </c>
      <c r="T187" s="29" t="s">
        <v>3808</v>
      </c>
    </row>
    <row r="188" spans="1:20" s="29" customFormat="1" ht="15" customHeight="1" x14ac:dyDescent="0.25">
      <c r="A188" s="75"/>
      <c r="B188" s="83"/>
      <c r="C188" s="29" t="s">
        <v>324</v>
      </c>
      <c r="D188" s="29" t="s">
        <v>1725</v>
      </c>
      <c r="E188" s="29" t="s">
        <v>1726</v>
      </c>
      <c r="F188" s="33" t="s">
        <v>1941</v>
      </c>
      <c r="G188" s="30">
        <v>5</v>
      </c>
      <c r="H188" s="29">
        <v>0</v>
      </c>
      <c r="I188" s="29">
        <v>2</v>
      </c>
      <c r="K188" s="29" t="s">
        <v>1942</v>
      </c>
      <c r="L188" s="29" t="s">
        <v>1942</v>
      </c>
      <c r="M188" s="6"/>
      <c r="N188" s="6"/>
      <c r="O188" s="29">
        <f t="shared" si="5"/>
        <v>2</v>
      </c>
      <c r="P188" s="29" t="s">
        <v>6</v>
      </c>
      <c r="Q188" s="29" t="s">
        <v>6</v>
      </c>
      <c r="R188" s="29">
        <f t="shared" si="4"/>
        <v>951</v>
      </c>
      <c r="S188" s="29" t="s">
        <v>3808</v>
      </c>
      <c r="T188" s="29" t="s">
        <v>3880</v>
      </c>
    </row>
    <row r="189" spans="1:20" s="29" customFormat="1" x14ac:dyDescent="0.25">
      <c r="A189" s="75"/>
      <c r="B189" s="83"/>
      <c r="C189" s="29" t="s">
        <v>327</v>
      </c>
      <c r="D189" s="29" t="s">
        <v>1727</v>
      </c>
      <c r="E189" s="29" t="s">
        <v>1728</v>
      </c>
      <c r="F189" s="33" t="s">
        <v>1729</v>
      </c>
      <c r="G189" s="30">
        <v>0</v>
      </c>
      <c r="H189" s="29">
        <v>0</v>
      </c>
      <c r="I189" s="29">
        <v>1</v>
      </c>
      <c r="O189" s="29">
        <f t="shared" si="5"/>
        <v>0</v>
      </c>
      <c r="P189" s="29" t="s">
        <v>6</v>
      </c>
      <c r="Q189" s="29" t="s">
        <v>6</v>
      </c>
      <c r="R189" s="29">
        <f t="shared" si="4"/>
        <v>294</v>
      </c>
      <c r="S189" s="29" t="s">
        <v>3808</v>
      </c>
      <c r="T189" s="29" t="s">
        <v>3880</v>
      </c>
    </row>
    <row r="190" spans="1:20" s="29" customFormat="1" x14ac:dyDescent="0.25">
      <c r="A190" s="75"/>
      <c r="B190" s="83"/>
      <c r="C190" s="29" t="s">
        <v>327</v>
      </c>
      <c r="D190" s="29" t="s">
        <v>1730</v>
      </c>
      <c r="E190" s="29" t="s">
        <v>1731</v>
      </c>
      <c r="F190" s="33" t="s">
        <v>1732</v>
      </c>
      <c r="G190" s="30">
        <v>4</v>
      </c>
      <c r="H190" s="29">
        <v>0</v>
      </c>
      <c r="I190" s="29">
        <v>0</v>
      </c>
      <c r="K190" s="29" t="s">
        <v>5035</v>
      </c>
      <c r="L190" s="29" t="s">
        <v>1116</v>
      </c>
      <c r="O190" s="29">
        <f t="shared" si="5"/>
        <v>2</v>
      </c>
      <c r="P190" s="29" t="s">
        <v>6</v>
      </c>
      <c r="Q190" s="29" t="s">
        <v>6</v>
      </c>
      <c r="R190" s="29">
        <f t="shared" si="4"/>
        <v>326</v>
      </c>
      <c r="S190" s="29" t="s">
        <v>3808</v>
      </c>
      <c r="T190" s="29" t="s">
        <v>3880</v>
      </c>
    </row>
    <row r="191" spans="1:20" s="29" customFormat="1" x14ac:dyDescent="0.25">
      <c r="A191" s="75"/>
      <c r="B191" s="83"/>
      <c r="C191" s="29" t="s">
        <v>327</v>
      </c>
      <c r="D191" s="29" t="s">
        <v>1733</v>
      </c>
      <c r="E191" s="29" t="s">
        <v>1734</v>
      </c>
      <c r="F191" s="33" t="s">
        <v>1735</v>
      </c>
      <c r="G191" s="30">
        <v>6</v>
      </c>
      <c r="H191" s="29">
        <v>0</v>
      </c>
      <c r="I191" s="29">
        <v>0</v>
      </c>
      <c r="K191" s="29" t="s">
        <v>1116</v>
      </c>
      <c r="O191" s="29">
        <f t="shared" si="5"/>
        <v>1</v>
      </c>
      <c r="P191" s="29" t="s">
        <v>6</v>
      </c>
      <c r="Q191" s="29" t="s">
        <v>6</v>
      </c>
      <c r="R191" s="29">
        <f t="shared" si="4"/>
        <v>464</v>
      </c>
      <c r="S191" s="29" t="s">
        <v>3808</v>
      </c>
      <c r="T191" s="29" t="s">
        <v>3808</v>
      </c>
    </row>
    <row r="192" spans="1:20" s="29" customFormat="1" x14ac:dyDescent="0.25">
      <c r="A192" s="75"/>
      <c r="B192" s="83"/>
      <c r="C192" s="29" t="s">
        <v>879</v>
      </c>
      <c r="D192" s="29" t="s">
        <v>1736</v>
      </c>
      <c r="E192" s="29" t="s">
        <v>1737</v>
      </c>
      <c r="F192" s="33" t="s">
        <v>1738</v>
      </c>
      <c r="G192" s="30">
        <v>2</v>
      </c>
      <c r="H192" s="29">
        <v>0</v>
      </c>
      <c r="I192" s="29">
        <v>0</v>
      </c>
      <c r="K192" s="29" t="s">
        <v>1116</v>
      </c>
      <c r="O192" s="29">
        <f t="shared" si="5"/>
        <v>1</v>
      </c>
      <c r="P192" s="29" t="s">
        <v>6</v>
      </c>
      <c r="Q192" s="29" t="s">
        <v>6</v>
      </c>
      <c r="R192" s="29">
        <f t="shared" si="4"/>
        <v>260</v>
      </c>
      <c r="S192" s="29" t="s">
        <v>3808</v>
      </c>
      <c r="T192" s="29" t="s">
        <v>3808</v>
      </c>
    </row>
    <row r="193" spans="1:20" s="29" customFormat="1" x14ac:dyDescent="0.25">
      <c r="A193" s="75"/>
      <c r="B193" s="83"/>
      <c r="C193" s="29" t="s">
        <v>879</v>
      </c>
      <c r="D193" s="29" t="s">
        <v>1739</v>
      </c>
      <c r="E193" s="29" t="s">
        <v>1740</v>
      </c>
      <c r="F193" s="33" t="s">
        <v>1741</v>
      </c>
      <c r="G193" s="30">
        <v>13</v>
      </c>
      <c r="H193" s="29">
        <v>0</v>
      </c>
      <c r="I193" s="29">
        <v>1</v>
      </c>
      <c r="O193" s="29">
        <f t="shared" si="5"/>
        <v>0</v>
      </c>
      <c r="P193" s="29" t="s">
        <v>6</v>
      </c>
      <c r="Q193" s="29" t="s">
        <v>6</v>
      </c>
      <c r="R193" s="29">
        <f t="shared" si="4"/>
        <v>556</v>
      </c>
      <c r="S193" s="29" t="s">
        <v>3808</v>
      </c>
      <c r="T193" s="29" t="s">
        <v>3880</v>
      </c>
    </row>
    <row r="194" spans="1:20" s="29" customFormat="1" x14ac:dyDescent="0.25">
      <c r="A194" s="75"/>
      <c r="B194" s="83"/>
      <c r="C194" s="29" t="s">
        <v>879</v>
      </c>
      <c r="D194" s="29" t="s">
        <v>1742</v>
      </c>
      <c r="E194" s="29" t="s">
        <v>1743</v>
      </c>
      <c r="F194" s="33" t="s">
        <v>1744</v>
      </c>
      <c r="G194" s="30">
        <v>10</v>
      </c>
      <c r="H194" s="29">
        <v>0</v>
      </c>
      <c r="I194" s="29">
        <v>4</v>
      </c>
      <c r="K194" s="29" t="s">
        <v>1116</v>
      </c>
      <c r="O194" s="29">
        <f t="shared" si="5"/>
        <v>1</v>
      </c>
      <c r="P194" s="29" t="s">
        <v>6</v>
      </c>
      <c r="Q194" s="29" t="s">
        <v>6</v>
      </c>
      <c r="R194" s="29">
        <f t="shared" si="4"/>
        <v>292</v>
      </c>
      <c r="S194" s="29" t="s">
        <v>3808</v>
      </c>
      <c r="T194" s="29" t="s">
        <v>3808</v>
      </c>
    </row>
    <row r="195" spans="1:20" s="29" customFormat="1" x14ac:dyDescent="0.25">
      <c r="A195" s="75"/>
      <c r="B195" s="83"/>
      <c r="C195" s="29" t="s">
        <v>879</v>
      </c>
      <c r="D195" s="29" t="s">
        <v>1745</v>
      </c>
      <c r="E195" s="29" t="s">
        <v>1746</v>
      </c>
      <c r="F195" s="33" t="s">
        <v>1747</v>
      </c>
      <c r="G195" s="30">
        <v>7</v>
      </c>
      <c r="H195" s="29">
        <v>0</v>
      </c>
      <c r="I195" s="29">
        <v>0</v>
      </c>
      <c r="K195" s="29" t="s">
        <v>1748</v>
      </c>
      <c r="O195" s="29">
        <f t="shared" si="5"/>
        <v>1</v>
      </c>
      <c r="P195" s="29" t="s">
        <v>6</v>
      </c>
      <c r="Q195" s="29" t="s">
        <v>6</v>
      </c>
      <c r="R195" s="29">
        <f t="shared" ref="R195:R258" si="6">LEN(F195)</f>
        <v>342</v>
      </c>
      <c r="S195" s="29" t="s">
        <v>3808</v>
      </c>
      <c r="T195" s="29" t="s">
        <v>3808</v>
      </c>
    </row>
    <row r="196" spans="1:20" s="29" customFormat="1" x14ac:dyDescent="0.25">
      <c r="A196" s="75"/>
      <c r="B196" s="83"/>
      <c r="C196" s="29" t="s">
        <v>899</v>
      </c>
      <c r="D196" s="29" t="s">
        <v>1749</v>
      </c>
      <c r="E196" s="29" t="s">
        <v>1750</v>
      </c>
      <c r="F196" s="33" t="s">
        <v>5051</v>
      </c>
      <c r="G196" s="30">
        <v>46</v>
      </c>
      <c r="H196" s="29">
        <v>1</v>
      </c>
      <c r="I196" s="29">
        <v>6</v>
      </c>
      <c r="O196" s="29">
        <f t="shared" ref="O196:O259" si="7">COUNTA(K196:N196)</f>
        <v>0</v>
      </c>
      <c r="P196" s="29" t="s">
        <v>6</v>
      </c>
      <c r="Q196" s="29" t="s">
        <v>6</v>
      </c>
      <c r="R196" s="29">
        <f t="shared" si="6"/>
        <v>550</v>
      </c>
      <c r="S196" s="29" t="s">
        <v>3808</v>
      </c>
      <c r="T196" s="29" t="s">
        <v>3880</v>
      </c>
    </row>
    <row r="197" spans="1:20" s="29" customFormat="1" x14ac:dyDescent="0.25">
      <c r="A197" s="75"/>
      <c r="B197" s="83"/>
      <c r="C197" s="29" t="s">
        <v>899</v>
      </c>
      <c r="D197" s="29" t="s">
        <v>1751</v>
      </c>
      <c r="E197" s="29" t="s">
        <v>1752</v>
      </c>
      <c r="F197" s="33" t="s">
        <v>5055</v>
      </c>
      <c r="G197" s="30">
        <v>6</v>
      </c>
      <c r="H197" s="29">
        <v>0</v>
      </c>
      <c r="I197" s="29">
        <v>1</v>
      </c>
      <c r="O197" s="29">
        <f t="shared" si="7"/>
        <v>0</v>
      </c>
      <c r="P197" s="29" t="s">
        <v>6</v>
      </c>
      <c r="Q197" s="29" t="s">
        <v>6</v>
      </c>
      <c r="R197" s="29">
        <f t="shared" si="6"/>
        <v>491</v>
      </c>
      <c r="S197" s="29" t="s">
        <v>3808</v>
      </c>
      <c r="T197" s="29" t="s">
        <v>3880</v>
      </c>
    </row>
    <row r="198" spans="1:20" s="29" customFormat="1" x14ac:dyDescent="0.25">
      <c r="A198" s="75"/>
      <c r="B198" s="83"/>
      <c r="C198" s="29" t="s">
        <v>899</v>
      </c>
      <c r="D198" s="29" t="s">
        <v>1753</v>
      </c>
      <c r="E198" s="29" t="s">
        <v>1754</v>
      </c>
      <c r="F198" s="33" t="s">
        <v>1755</v>
      </c>
      <c r="G198" s="30">
        <v>8</v>
      </c>
      <c r="H198" s="29">
        <v>0</v>
      </c>
      <c r="I198" s="29">
        <v>4</v>
      </c>
      <c r="K198" s="29" t="s">
        <v>1166</v>
      </c>
      <c r="L198" s="29" t="s">
        <v>2864</v>
      </c>
      <c r="O198" s="29">
        <f t="shared" si="7"/>
        <v>2</v>
      </c>
      <c r="P198" s="29" t="s">
        <v>6</v>
      </c>
      <c r="Q198" s="29" t="s">
        <v>6</v>
      </c>
      <c r="R198" s="29">
        <f t="shared" si="6"/>
        <v>61</v>
      </c>
      <c r="S198" s="29" t="s">
        <v>3808</v>
      </c>
      <c r="T198" s="29" t="s">
        <v>3808</v>
      </c>
    </row>
    <row r="199" spans="1:20" s="29" customFormat="1" ht="15" customHeight="1" x14ac:dyDescent="0.25">
      <c r="A199" s="75"/>
      <c r="B199" s="83"/>
      <c r="C199" s="29" t="s">
        <v>899</v>
      </c>
      <c r="D199" s="29" t="s">
        <v>1756</v>
      </c>
      <c r="E199" s="29" t="s">
        <v>1757</v>
      </c>
      <c r="F199" s="33" t="s">
        <v>1945</v>
      </c>
      <c r="G199" s="30">
        <v>34</v>
      </c>
      <c r="H199" s="29">
        <v>1</v>
      </c>
      <c r="I199" s="29">
        <v>14</v>
      </c>
      <c r="K199" s="29" t="s">
        <v>1946</v>
      </c>
      <c r="O199" s="29">
        <f t="shared" si="7"/>
        <v>1</v>
      </c>
      <c r="P199" s="29" t="s">
        <v>6</v>
      </c>
      <c r="Q199" s="29" t="s">
        <v>6</v>
      </c>
      <c r="R199" s="29">
        <f t="shared" si="6"/>
        <v>1235</v>
      </c>
      <c r="S199" s="29" t="s">
        <v>3808</v>
      </c>
      <c r="T199" s="29" t="s">
        <v>3808</v>
      </c>
    </row>
    <row r="200" spans="1:20" s="29" customFormat="1" x14ac:dyDescent="0.25">
      <c r="A200" s="75"/>
      <c r="B200" s="83"/>
      <c r="C200" s="29" t="s">
        <v>1758</v>
      </c>
      <c r="D200" s="29" t="s">
        <v>1759</v>
      </c>
      <c r="E200" s="29" t="s">
        <v>1760</v>
      </c>
      <c r="F200" s="33" t="s">
        <v>1761</v>
      </c>
      <c r="G200" s="30">
        <v>9</v>
      </c>
      <c r="H200" s="29">
        <v>0</v>
      </c>
      <c r="I200" s="29">
        <v>1</v>
      </c>
      <c r="O200" s="29">
        <f t="shared" si="7"/>
        <v>0</v>
      </c>
      <c r="P200" s="29" t="s">
        <v>6</v>
      </c>
      <c r="Q200" s="29" t="s">
        <v>6</v>
      </c>
      <c r="R200" s="29">
        <f t="shared" si="6"/>
        <v>239</v>
      </c>
      <c r="S200" s="29" t="s">
        <v>3808</v>
      </c>
      <c r="T200" s="29" t="s">
        <v>3880</v>
      </c>
    </row>
    <row r="201" spans="1:20" s="29" customFormat="1" x14ac:dyDescent="0.25">
      <c r="A201" s="75"/>
      <c r="B201" s="83"/>
      <c r="C201" s="29" t="s">
        <v>1762</v>
      </c>
      <c r="D201" s="29" t="s">
        <v>1763</v>
      </c>
      <c r="E201" s="29" t="s">
        <v>1764</v>
      </c>
      <c r="F201" s="33" t="s">
        <v>5063</v>
      </c>
      <c r="G201" s="30">
        <v>7</v>
      </c>
      <c r="H201" s="29">
        <v>0</v>
      </c>
      <c r="I201" s="29">
        <v>0</v>
      </c>
      <c r="K201" s="29" t="s">
        <v>1116</v>
      </c>
      <c r="L201" s="29" t="s">
        <v>5064</v>
      </c>
      <c r="M201" s="29" t="s">
        <v>1116</v>
      </c>
      <c r="O201" s="29">
        <f t="shared" si="7"/>
        <v>3</v>
      </c>
      <c r="P201" s="29" t="s">
        <v>6</v>
      </c>
      <c r="Q201" s="29" t="s">
        <v>6</v>
      </c>
      <c r="R201" s="29">
        <f t="shared" si="6"/>
        <v>373</v>
      </c>
      <c r="S201" s="29" t="s">
        <v>3808</v>
      </c>
      <c r="T201" s="29" t="s">
        <v>3808</v>
      </c>
    </row>
    <row r="202" spans="1:20" s="29" customFormat="1" x14ac:dyDescent="0.25">
      <c r="A202" s="75"/>
      <c r="B202" s="83"/>
      <c r="C202" s="29" t="s">
        <v>1762</v>
      </c>
      <c r="D202" s="29" t="s">
        <v>1765</v>
      </c>
      <c r="E202" s="29" t="s">
        <v>1766</v>
      </c>
      <c r="F202" s="33" t="s">
        <v>5066</v>
      </c>
      <c r="G202" s="30">
        <v>7</v>
      </c>
      <c r="H202" s="29">
        <v>0</v>
      </c>
      <c r="I202" s="29">
        <v>3</v>
      </c>
      <c r="K202" s="29" t="s">
        <v>1107</v>
      </c>
      <c r="L202" s="29" t="s">
        <v>1107</v>
      </c>
      <c r="O202" s="29">
        <f t="shared" si="7"/>
        <v>2</v>
      </c>
      <c r="P202" s="29" t="s">
        <v>6</v>
      </c>
      <c r="Q202" s="29" t="s">
        <v>6</v>
      </c>
      <c r="R202" s="29">
        <f t="shared" si="6"/>
        <v>566</v>
      </c>
      <c r="S202" s="29" t="s">
        <v>3808</v>
      </c>
      <c r="T202" s="29" t="s">
        <v>3808</v>
      </c>
    </row>
    <row r="203" spans="1:20" s="4" customFormat="1" x14ac:dyDescent="0.25">
      <c r="A203" s="76"/>
      <c r="B203" s="84"/>
      <c r="C203" s="4" t="s">
        <v>1762</v>
      </c>
      <c r="D203" s="4" t="s">
        <v>1767</v>
      </c>
      <c r="E203" s="4" t="s">
        <v>1768</v>
      </c>
      <c r="F203" s="22" t="s">
        <v>1769</v>
      </c>
      <c r="G203" s="31">
        <v>5</v>
      </c>
      <c r="H203" s="4">
        <v>0</v>
      </c>
      <c r="I203" s="4">
        <v>1</v>
      </c>
      <c r="O203" s="4">
        <f t="shared" si="7"/>
        <v>0</v>
      </c>
      <c r="P203" s="4" t="s">
        <v>6</v>
      </c>
      <c r="Q203" s="4" t="s">
        <v>6</v>
      </c>
      <c r="R203" s="4">
        <f t="shared" si="6"/>
        <v>347</v>
      </c>
      <c r="S203" s="4" t="s">
        <v>3808</v>
      </c>
      <c r="T203" s="4" t="s">
        <v>3880</v>
      </c>
    </row>
    <row r="204" spans="1:20" s="27" customFormat="1" x14ac:dyDescent="0.25">
      <c r="A204" s="85" t="s">
        <v>2295</v>
      </c>
      <c r="B204" s="82">
        <f>COUNTA(C204:C220)</f>
        <v>17</v>
      </c>
      <c r="C204" s="27" t="s">
        <v>340</v>
      </c>
      <c r="D204" s="27" t="s">
        <v>1770</v>
      </c>
      <c r="E204" s="27" t="s">
        <v>1771</v>
      </c>
      <c r="F204" s="32" t="s">
        <v>1772</v>
      </c>
      <c r="G204" s="28">
        <v>1</v>
      </c>
      <c r="H204" s="27">
        <v>0</v>
      </c>
      <c r="I204" s="27">
        <v>0</v>
      </c>
      <c r="O204" s="27">
        <f t="shared" si="7"/>
        <v>0</v>
      </c>
      <c r="P204" s="27" t="s">
        <v>6</v>
      </c>
      <c r="Q204" s="27" t="s">
        <v>6</v>
      </c>
      <c r="R204" s="27">
        <f t="shared" si="6"/>
        <v>327</v>
      </c>
      <c r="S204" s="27" t="s">
        <v>3808</v>
      </c>
      <c r="T204" s="27" t="s">
        <v>3880</v>
      </c>
    </row>
    <row r="205" spans="1:20" s="29" customFormat="1" x14ac:dyDescent="0.25">
      <c r="A205" s="86"/>
      <c r="B205" s="83"/>
      <c r="C205" s="29" t="s">
        <v>340</v>
      </c>
      <c r="D205" s="29" t="s">
        <v>1773</v>
      </c>
      <c r="E205" s="29" t="s">
        <v>1774</v>
      </c>
      <c r="F205" s="33" t="s">
        <v>5073</v>
      </c>
      <c r="G205" s="30">
        <v>26</v>
      </c>
      <c r="H205" s="29">
        <v>0</v>
      </c>
      <c r="I205" s="29">
        <v>10</v>
      </c>
      <c r="K205" s="29" t="s">
        <v>1107</v>
      </c>
      <c r="L205" s="29" t="s">
        <v>1107</v>
      </c>
      <c r="O205" s="29">
        <f t="shared" si="7"/>
        <v>2</v>
      </c>
      <c r="P205" s="29" t="s">
        <v>6</v>
      </c>
      <c r="Q205" s="29" t="s">
        <v>6</v>
      </c>
      <c r="R205" s="29">
        <f t="shared" si="6"/>
        <v>697</v>
      </c>
      <c r="S205" s="29" t="s">
        <v>3808</v>
      </c>
      <c r="T205" s="29" t="s">
        <v>3808</v>
      </c>
    </row>
    <row r="206" spans="1:20" s="29" customFormat="1" x14ac:dyDescent="0.25">
      <c r="A206" s="86"/>
      <c r="B206" s="83"/>
      <c r="C206" s="29" t="s">
        <v>340</v>
      </c>
      <c r="D206" s="29" t="s">
        <v>1775</v>
      </c>
      <c r="E206" s="29" t="s">
        <v>1776</v>
      </c>
      <c r="F206" s="33" t="s">
        <v>1777</v>
      </c>
      <c r="G206" s="30">
        <v>4</v>
      </c>
      <c r="H206" s="29">
        <v>0</v>
      </c>
      <c r="I206" s="29">
        <v>0</v>
      </c>
      <c r="K206" s="29" t="s">
        <v>1116</v>
      </c>
      <c r="O206" s="29">
        <f t="shared" si="7"/>
        <v>1</v>
      </c>
      <c r="P206" s="29" t="s">
        <v>6</v>
      </c>
      <c r="Q206" s="29" t="s">
        <v>6</v>
      </c>
      <c r="R206" s="29">
        <f t="shared" si="6"/>
        <v>279</v>
      </c>
      <c r="S206" s="29" t="s">
        <v>3808</v>
      </c>
      <c r="T206" s="29" t="s">
        <v>3808</v>
      </c>
    </row>
    <row r="207" spans="1:20" s="29" customFormat="1" x14ac:dyDescent="0.25">
      <c r="A207" s="86"/>
      <c r="B207" s="83"/>
      <c r="C207" s="29" t="s">
        <v>340</v>
      </c>
      <c r="D207" s="29" t="s">
        <v>1778</v>
      </c>
      <c r="E207" s="29" t="s">
        <v>6</v>
      </c>
      <c r="F207" s="33" t="s">
        <v>1779</v>
      </c>
      <c r="G207" s="30">
        <v>11</v>
      </c>
      <c r="H207" s="29">
        <v>1</v>
      </c>
      <c r="I207" s="29">
        <v>6</v>
      </c>
      <c r="J207" s="29">
        <v>543</v>
      </c>
      <c r="K207" s="29" t="s">
        <v>1391</v>
      </c>
      <c r="O207" s="29">
        <f t="shared" si="7"/>
        <v>1</v>
      </c>
      <c r="P207" s="29" t="s">
        <v>6</v>
      </c>
      <c r="Q207" s="29" t="s">
        <v>6</v>
      </c>
      <c r="R207" s="29">
        <f t="shared" si="6"/>
        <v>364</v>
      </c>
      <c r="S207" s="29" t="s">
        <v>3808</v>
      </c>
      <c r="T207" s="29" t="s">
        <v>3880</v>
      </c>
    </row>
    <row r="208" spans="1:20" s="29" customFormat="1" x14ac:dyDescent="0.25">
      <c r="A208" s="86"/>
      <c r="B208" s="83"/>
      <c r="C208" s="29" t="s">
        <v>909</v>
      </c>
      <c r="D208" s="29" t="s">
        <v>1780</v>
      </c>
      <c r="E208" s="29" t="s">
        <v>1781</v>
      </c>
      <c r="F208" s="33" t="s">
        <v>1782</v>
      </c>
      <c r="G208" s="30">
        <v>4</v>
      </c>
      <c r="H208" s="29">
        <v>0</v>
      </c>
      <c r="I208" s="29">
        <v>0</v>
      </c>
      <c r="K208" s="29" t="s">
        <v>5079</v>
      </c>
      <c r="O208" s="29">
        <f t="shared" si="7"/>
        <v>1</v>
      </c>
      <c r="P208" s="29" t="s">
        <v>6</v>
      </c>
      <c r="Q208" s="29" t="s">
        <v>6</v>
      </c>
      <c r="R208" s="29">
        <f t="shared" si="6"/>
        <v>265</v>
      </c>
      <c r="S208" s="29" t="s">
        <v>3808</v>
      </c>
      <c r="T208" s="29" t="s">
        <v>3880</v>
      </c>
    </row>
    <row r="209" spans="1:20" s="29" customFormat="1" x14ac:dyDescent="0.25">
      <c r="A209" s="86"/>
      <c r="B209" s="83"/>
      <c r="C209" s="29" t="s">
        <v>909</v>
      </c>
      <c r="D209" s="29" t="s">
        <v>1783</v>
      </c>
      <c r="E209" s="29" t="s">
        <v>1784</v>
      </c>
      <c r="F209" s="33" t="s">
        <v>1785</v>
      </c>
      <c r="G209" s="30">
        <v>13</v>
      </c>
      <c r="H209" s="29">
        <v>0</v>
      </c>
      <c r="I209" s="29">
        <v>5</v>
      </c>
      <c r="K209" s="29" t="s">
        <v>1786</v>
      </c>
      <c r="L209" s="29" t="s">
        <v>1124</v>
      </c>
      <c r="M209" s="29" t="s">
        <v>1787</v>
      </c>
      <c r="N209" s="29" t="s">
        <v>6</v>
      </c>
      <c r="O209" s="29">
        <f t="shared" si="7"/>
        <v>4</v>
      </c>
      <c r="P209" s="29" t="s">
        <v>6</v>
      </c>
      <c r="Q209" s="29" t="s">
        <v>6</v>
      </c>
      <c r="R209" s="29">
        <f t="shared" si="6"/>
        <v>434</v>
      </c>
      <c r="S209" s="29" t="s">
        <v>3808</v>
      </c>
      <c r="T209" s="29" t="s">
        <v>3808</v>
      </c>
    </row>
    <row r="210" spans="1:20" s="29" customFormat="1" x14ac:dyDescent="0.25">
      <c r="A210" s="86"/>
      <c r="B210" s="83"/>
      <c r="C210" s="29" t="s">
        <v>909</v>
      </c>
      <c r="D210" s="29" t="s">
        <v>1788</v>
      </c>
      <c r="E210" s="29" t="s">
        <v>1789</v>
      </c>
      <c r="F210" s="33" t="s">
        <v>1790</v>
      </c>
      <c r="G210" s="30">
        <v>0</v>
      </c>
      <c r="H210" s="29">
        <v>0</v>
      </c>
      <c r="I210" s="29">
        <v>0</v>
      </c>
      <c r="K210" s="29" t="s">
        <v>1791</v>
      </c>
      <c r="O210" s="29">
        <f t="shared" si="7"/>
        <v>1</v>
      </c>
      <c r="P210" s="29" t="s">
        <v>6</v>
      </c>
      <c r="Q210" s="29" t="s">
        <v>6</v>
      </c>
      <c r="R210" s="29">
        <f t="shared" si="6"/>
        <v>284</v>
      </c>
      <c r="S210" s="29" t="s">
        <v>3808</v>
      </c>
      <c r="T210" s="29" t="s">
        <v>3880</v>
      </c>
    </row>
    <row r="211" spans="1:20" s="29" customFormat="1" x14ac:dyDescent="0.25">
      <c r="A211" s="86"/>
      <c r="B211" s="83"/>
      <c r="C211" s="29" t="s">
        <v>350</v>
      </c>
      <c r="D211" s="29" t="s">
        <v>1792</v>
      </c>
      <c r="E211" s="29" t="s">
        <v>1793</v>
      </c>
      <c r="F211" s="33" t="s">
        <v>1794</v>
      </c>
      <c r="G211" s="30">
        <v>6</v>
      </c>
      <c r="H211" s="29">
        <v>0</v>
      </c>
      <c r="I211" s="29">
        <v>2</v>
      </c>
      <c r="O211" s="29">
        <f t="shared" si="7"/>
        <v>0</v>
      </c>
      <c r="P211" s="29" t="s">
        <v>6</v>
      </c>
      <c r="Q211" s="29" t="s">
        <v>6</v>
      </c>
      <c r="R211" s="29">
        <f t="shared" si="6"/>
        <v>268</v>
      </c>
      <c r="S211" s="29" t="s">
        <v>3808</v>
      </c>
      <c r="T211" s="29" t="s">
        <v>3880</v>
      </c>
    </row>
    <row r="212" spans="1:20" s="29" customFormat="1" x14ac:dyDescent="0.25">
      <c r="A212" s="86"/>
      <c r="B212" s="83"/>
      <c r="C212" s="29" t="s">
        <v>350</v>
      </c>
      <c r="D212" s="29" t="s">
        <v>1795</v>
      </c>
      <c r="E212" s="29" t="s">
        <v>1796</v>
      </c>
      <c r="F212" s="33" t="s">
        <v>1797</v>
      </c>
      <c r="G212" s="30">
        <v>8</v>
      </c>
      <c r="H212" s="29">
        <v>0</v>
      </c>
      <c r="I212" s="29">
        <v>0</v>
      </c>
      <c r="K212" s="29" t="s">
        <v>1116</v>
      </c>
      <c r="L212" s="29" t="s">
        <v>3316</v>
      </c>
      <c r="O212" s="29">
        <f t="shared" si="7"/>
        <v>2</v>
      </c>
      <c r="P212" s="29" t="s">
        <v>6</v>
      </c>
      <c r="Q212" s="29" t="s">
        <v>6</v>
      </c>
      <c r="R212" s="29">
        <f t="shared" si="6"/>
        <v>193</v>
      </c>
      <c r="S212" s="29" t="s">
        <v>3808</v>
      </c>
      <c r="T212" s="29" t="s">
        <v>3880</v>
      </c>
    </row>
    <row r="213" spans="1:20" s="29" customFormat="1" x14ac:dyDescent="0.25">
      <c r="A213" s="86"/>
      <c r="B213" s="83"/>
      <c r="C213" s="29" t="s">
        <v>356</v>
      </c>
      <c r="D213" s="29" t="s">
        <v>1798</v>
      </c>
      <c r="E213" s="29" t="s">
        <v>1799</v>
      </c>
      <c r="F213" s="33" t="s">
        <v>1800</v>
      </c>
      <c r="G213" s="30">
        <v>21</v>
      </c>
      <c r="H213" s="29">
        <v>0</v>
      </c>
      <c r="I213" s="29">
        <v>6</v>
      </c>
      <c r="K213" s="29" t="s">
        <v>1116</v>
      </c>
      <c r="O213" s="29">
        <f t="shared" si="7"/>
        <v>1</v>
      </c>
      <c r="P213" s="29" t="s">
        <v>6</v>
      </c>
      <c r="Q213" s="29" t="s">
        <v>6</v>
      </c>
      <c r="R213" s="29">
        <f t="shared" si="6"/>
        <v>346</v>
      </c>
      <c r="S213" s="29" t="s">
        <v>3808</v>
      </c>
      <c r="T213" s="29" t="s">
        <v>3808</v>
      </c>
    </row>
    <row r="214" spans="1:20" s="29" customFormat="1" x14ac:dyDescent="0.25">
      <c r="A214" s="86"/>
      <c r="B214" s="83"/>
      <c r="C214" s="29" t="s">
        <v>356</v>
      </c>
      <c r="D214" s="29" t="s">
        <v>1801</v>
      </c>
      <c r="E214" s="29" t="s">
        <v>1802</v>
      </c>
      <c r="F214" s="33" t="s">
        <v>1803</v>
      </c>
      <c r="G214" s="30">
        <v>44</v>
      </c>
      <c r="H214" s="29">
        <v>0</v>
      </c>
      <c r="I214" s="29">
        <v>0</v>
      </c>
      <c r="K214" s="29" t="s">
        <v>1116</v>
      </c>
      <c r="O214" s="29">
        <f t="shared" si="7"/>
        <v>1</v>
      </c>
      <c r="P214" s="29" t="s">
        <v>6</v>
      </c>
      <c r="Q214" s="29" t="s">
        <v>6</v>
      </c>
      <c r="R214" s="29">
        <f t="shared" si="6"/>
        <v>320</v>
      </c>
      <c r="S214" s="29" t="s">
        <v>3808</v>
      </c>
      <c r="T214" s="29" t="s">
        <v>3880</v>
      </c>
    </row>
    <row r="215" spans="1:20" s="29" customFormat="1" x14ac:dyDescent="0.25">
      <c r="A215" s="86"/>
      <c r="B215" s="83"/>
      <c r="C215" s="29" t="s">
        <v>356</v>
      </c>
      <c r="D215" s="29" t="s">
        <v>1804</v>
      </c>
      <c r="E215" s="29" t="s">
        <v>1805</v>
      </c>
      <c r="F215" s="33" t="s">
        <v>1806</v>
      </c>
      <c r="G215" s="30">
        <v>8</v>
      </c>
      <c r="H215" s="29">
        <v>0</v>
      </c>
      <c r="I215" s="29">
        <v>0</v>
      </c>
      <c r="K215" s="29" t="s">
        <v>1748</v>
      </c>
      <c r="O215" s="29">
        <f t="shared" si="7"/>
        <v>1</v>
      </c>
      <c r="P215" s="29" t="s">
        <v>6</v>
      </c>
      <c r="Q215" s="29" t="s">
        <v>6</v>
      </c>
      <c r="R215" s="29">
        <f t="shared" si="6"/>
        <v>347</v>
      </c>
      <c r="S215" s="29" t="s">
        <v>3808</v>
      </c>
      <c r="T215" s="29" t="s">
        <v>3808</v>
      </c>
    </row>
    <row r="216" spans="1:20" s="29" customFormat="1" ht="15" customHeight="1" x14ac:dyDescent="0.25">
      <c r="A216" s="86"/>
      <c r="B216" s="83"/>
      <c r="C216" s="29" t="s">
        <v>363</v>
      </c>
      <c r="D216" s="29" t="s">
        <v>1807</v>
      </c>
      <c r="E216" s="29" t="s">
        <v>1808</v>
      </c>
      <c r="F216" s="33" t="s">
        <v>1948</v>
      </c>
      <c r="G216" s="30">
        <v>15</v>
      </c>
      <c r="H216" s="29">
        <v>0</v>
      </c>
      <c r="I216" s="29">
        <v>4</v>
      </c>
      <c r="K216" s="29" t="s">
        <v>1947</v>
      </c>
      <c r="L216" s="29" t="s">
        <v>1947</v>
      </c>
      <c r="O216" s="29">
        <f t="shared" si="7"/>
        <v>2</v>
      </c>
      <c r="P216" s="29" t="s">
        <v>6</v>
      </c>
      <c r="Q216" s="29" t="s">
        <v>6</v>
      </c>
      <c r="R216" s="29">
        <f t="shared" si="6"/>
        <v>1013</v>
      </c>
      <c r="S216" s="29" t="s">
        <v>3808</v>
      </c>
      <c r="T216" s="29" t="s">
        <v>3808</v>
      </c>
    </row>
    <row r="217" spans="1:20" s="29" customFormat="1" x14ac:dyDescent="0.25">
      <c r="A217" s="86"/>
      <c r="B217" s="83"/>
      <c r="C217" s="29" t="s">
        <v>363</v>
      </c>
      <c r="D217" s="29" t="s">
        <v>1809</v>
      </c>
      <c r="E217" s="29" t="s">
        <v>1810</v>
      </c>
      <c r="F217" s="33" t="s">
        <v>1811</v>
      </c>
      <c r="G217" s="30">
        <v>4</v>
      </c>
      <c r="H217" s="29">
        <v>0</v>
      </c>
      <c r="I217" s="29">
        <v>3</v>
      </c>
      <c r="O217" s="29">
        <f t="shared" si="7"/>
        <v>0</v>
      </c>
      <c r="P217" s="29" t="s">
        <v>1290</v>
      </c>
      <c r="Q217" s="29" t="s">
        <v>1951</v>
      </c>
      <c r="R217" s="29">
        <f t="shared" si="6"/>
        <v>447</v>
      </c>
      <c r="S217" s="29" t="s">
        <v>3808</v>
      </c>
      <c r="T217" s="29" t="s">
        <v>3880</v>
      </c>
    </row>
    <row r="218" spans="1:20" s="29" customFormat="1" x14ac:dyDescent="0.25">
      <c r="A218" s="86"/>
      <c r="B218" s="83"/>
      <c r="C218" s="29" t="s">
        <v>363</v>
      </c>
      <c r="D218" s="29" t="s">
        <v>1812</v>
      </c>
      <c r="E218" s="29" t="s">
        <v>1813</v>
      </c>
      <c r="F218" s="33" t="s">
        <v>1814</v>
      </c>
      <c r="G218" s="30">
        <v>0</v>
      </c>
      <c r="H218" s="29">
        <v>0</v>
      </c>
      <c r="I218" s="29">
        <v>0</v>
      </c>
      <c r="K218" s="29" t="s">
        <v>1116</v>
      </c>
      <c r="O218" s="29">
        <f t="shared" si="7"/>
        <v>1</v>
      </c>
      <c r="P218" s="29" t="s">
        <v>6</v>
      </c>
      <c r="Q218" s="29" t="s">
        <v>6</v>
      </c>
      <c r="R218" s="29">
        <f t="shared" si="6"/>
        <v>262</v>
      </c>
      <c r="S218" s="29" t="s">
        <v>3808</v>
      </c>
      <c r="T218" s="29" t="s">
        <v>3808</v>
      </c>
    </row>
    <row r="219" spans="1:20" s="29" customFormat="1" x14ac:dyDescent="0.25">
      <c r="A219" s="86"/>
      <c r="B219" s="83"/>
      <c r="C219" s="29" t="s">
        <v>363</v>
      </c>
      <c r="D219" s="29" t="s">
        <v>1815</v>
      </c>
      <c r="E219" s="29" t="s">
        <v>1816</v>
      </c>
      <c r="F219" s="33" t="s">
        <v>1817</v>
      </c>
      <c r="G219" s="30">
        <v>3</v>
      </c>
      <c r="H219" s="29">
        <v>0</v>
      </c>
      <c r="I219" s="29">
        <v>0</v>
      </c>
      <c r="K219" s="29" t="s">
        <v>1166</v>
      </c>
      <c r="L219" s="29" t="s">
        <v>2864</v>
      </c>
      <c r="O219" s="29">
        <f t="shared" si="7"/>
        <v>2</v>
      </c>
      <c r="P219" s="29" t="s">
        <v>6</v>
      </c>
      <c r="Q219" s="29" t="s">
        <v>6</v>
      </c>
      <c r="R219" s="29">
        <f t="shared" si="6"/>
        <v>73</v>
      </c>
      <c r="S219" s="29" t="s">
        <v>3808</v>
      </c>
      <c r="T219" s="29" t="s">
        <v>3808</v>
      </c>
    </row>
    <row r="220" spans="1:20" s="4" customFormat="1" ht="15" customHeight="1" x14ac:dyDescent="0.25">
      <c r="A220" s="87"/>
      <c r="B220" s="84"/>
      <c r="C220" s="4" t="s">
        <v>1818</v>
      </c>
      <c r="D220" s="4" t="s">
        <v>1819</v>
      </c>
      <c r="E220" s="4" t="s">
        <v>1820</v>
      </c>
      <c r="F220" s="22" t="s">
        <v>1949</v>
      </c>
      <c r="G220" s="31">
        <v>22</v>
      </c>
      <c r="H220" s="4">
        <v>0</v>
      </c>
      <c r="I220" s="4">
        <v>9</v>
      </c>
      <c r="K220" s="4" t="s">
        <v>1947</v>
      </c>
      <c r="L220" s="4" t="s">
        <v>1947</v>
      </c>
      <c r="M220" s="29"/>
      <c r="N220" s="29"/>
      <c r="O220" s="29">
        <f t="shared" si="7"/>
        <v>2</v>
      </c>
      <c r="P220" s="4" t="s">
        <v>6</v>
      </c>
      <c r="Q220" s="4" t="s">
        <v>6</v>
      </c>
      <c r="R220" s="4">
        <f t="shared" si="6"/>
        <v>923</v>
      </c>
      <c r="S220" s="4" t="s">
        <v>3808</v>
      </c>
      <c r="T220" s="4" t="s">
        <v>3808</v>
      </c>
    </row>
    <row r="221" spans="1:20" s="29" customFormat="1" x14ac:dyDescent="0.25">
      <c r="A221" s="86" t="s">
        <v>2295</v>
      </c>
      <c r="B221" s="83">
        <f>COUNTA(C221:C239)</f>
        <v>19</v>
      </c>
      <c r="C221" s="29" t="s">
        <v>377</v>
      </c>
      <c r="D221" s="29" t="s">
        <v>1821</v>
      </c>
      <c r="E221" s="29" t="s">
        <v>1822</v>
      </c>
      <c r="F221" s="33" t="s">
        <v>1823</v>
      </c>
      <c r="G221" s="30">
        <v>8</v>
      </c>
      <c r="H221" s="29">
        <v>0</v>
      </c>
      <c r="I221" s="29">
        <v>2</v>
      </c>
      <c r="O221" s="29">
        <f t="shared" si="7"/>
        <v>0</v>
      </c>
      <c r="P221" s="29" t="s">
        <v>1290</v>
      </c>
      <c r="Q221" s="29" t="s">
        <v>1950</v>
      </c>
      <c r="R221" s="29">
        <f t="shared" si="6"/>
        <v>375</v>
      </c>
      <c r="S221" s="29" t="s">
        <v>3808</v>
      </c>
      <c r="T221" s="29" t="s">
        <v>3880</v>
      </c>
    </row>
    <row r="222" spans="1:20" s="29" customFormat="1" x14ac:dyDescent="0.25">
      <c r="A222" s="86"/>
      <c r="B222" s="83"/>
      <c r="C222" s="29" t="s">
        <v>377</v>
      </c>
      <c r="D222" s="29" t="s">
        <v>1824</v>
      </c>
      <c r="E222" s="29" t="s">
        <v>1825</v>
      </c>
      <c r="F222" s="33" t="s">
        <v>1826</v>
      </c>
      <c r="G222" s="30">
        <v>0</v>
      </c>
      <c r="H222" s="29">
        <v>0</v>
      </c>
      <c r="I222" s="29">
        <v>0</v>
      </c>
      <c r="O222" s="29">
        <f t="shared" si="7"/>
        <v>0</v>
      </c>
      <c r="P222" s="29" t="s">
        <v>6</v>
      </c>
      <c r="Q222" s="29" t="s">
        <v>6</v>
      </c>
      <c r="R222" s="29">
        <f t="shared" si="6"/>
        <v>291</v>
      </c>
      <c r="S222" s="29" t="s">
        <v>3808</v>
      </c>
      <c r="T222" s="29" t="s">
        <v>3880</v>
      </c>
    </row>
    <row r="223" spans="1:20" s="29" customFormat="1" x14ac:dyDescent="0.25">
      <c r="A223" s="86"/>
      <c r="B223" s="83"/>
      <c r="C223" s="29" t="s">
        <v>377</v>
      </c>
      <c r="D223" s="29" t="s">
        <v>1827</v>
      </c>
      <c r="E223" s="29" t="s">
        <v>1828</v>
      </c>
      <c r="F223" s="33" t="s">
        <v>1829</v>
      </c>
      <c r="G223" s="30">
        <v>22</v>
      </c>
      <c r="H223" s="29">
        <v>0</v>
      </c>
      <c r="I223" s="29">
        <v>0</v>
      </c>
      <c r="K223" s="29" t="s">
        <v>3358</v>
      </c>
      <c r="L223" s="29" t="s">
        <v>1830</v>
      </c>
      <c r="M223" s="29" t="s">
        <v>1831</v>
      </c>
      <c r="O223" s="29">
        <f t="shared" si="7"/>
        <v>3</v>
      </c>
      <c r="P223" s="29" t="s">
        <v>6</v>
      </c>
      <c r="Q223" s="29" t="s">
        <v>6</v>
      </c>
      <c r="R223" s="29">
        <f t="shared" si="6"/>
        <v>220</v>
      </c>
      <c r="S223" s="29" t="s">
        <v>3808</v>
      </c>
      <c r="T223" s="29" t="s">
        <v>3808</v>
      </c>
    </row>
    <row r="224" spans="1:20" s="29" customFormat="1" x14ac:dyDescent="0.25">
      <c r="A224" s="86"/>
      <c r="B224" s="83"/>
      <c r="C224" s="29" t="s">
        <v>943</v>
      </c>
      <c r="D224" s="29" t="s">
        <v>1832</v>
      </c>
      <c r="E224" s="29" t="s">
        <v>6</v>
      </c>
      <c r="F224" s="33" t="s">
        <v>1833</v>
      </c>
      <c r="G224" s="30">
        <v>11</v>
      </c>
      <c r="H224" s="29">
        <v>0</v>
      </c>
      <c r="I224" s="29">
        <v>1</v>
      </c>
      <c r="K224" s="29" t="s">
        <v>1124</v>
      </c>
      <c r="O224" s="29">
        <f t="shared" si="7"/>
        <v>1</v>
      </c>
      <c r="P224" s="29" t="s">
        <v>6</v>
      </c>
      <c r="Q224" s="29" t="s">
        <v>6</v>
      </c>
      <c r="R224" s="29">
        <f t="shared" si="6"/>
        <v>346</v>
      </c>
      <c r="S224" s="29" t="s">
        <v>3808</v>
      </c>
      <c r="T224" s="29" t="s">
        <v>3808</v>
      </c>
    </row>
    <row r="225" spans="1:20" s="29" customFormat="1" x14ac:dyDescent="0.25">
      <c r="A225" s="86"/>
      <c r="B225" s="83"/>
      <c r="C225" s="29" t="s">
        <v>943</v>
      </c>
      <c r="D225" s="29" t="s">
        <v>1834</v>
      </c>
      <c r="E225" s="29" t="s">
        <v>1835</v>
      </c>
      <c r="F225" s="33" t="s">
        <v>1836</v>
      </c>
      <c r="G225" s="30">
        <v>8</v>
      </c>
      <c r="H225" s="29">
        <v>0</v>
      </c>
      <c r="I225" s="29">
        <v>0</v>
      </c>
      <c r="K225" s="29" t="s">
        <v>1837</v>
      </c>
      <c r="O225" s="29">
        <f t="shared" si="7"/>
        <v>1</v>
      </c>
      <c r="P225" s="29" t="s">
        <v>6</v>
      </c>
      <c r="Q225" s="29" t="s">
        <v>6</v>
      </c>
      <c r="R225" s="29">
        <f t="shared" si="6"/>
        <v>308</v>
      </c>
      <c r="S225" s="29" t="s">
        <v>3808</v>
      </c>
      <c r="T225" s="29" t="s">
        <v>3880</v>
      </c>
    </row>
    <row r="226" spans="1:20" s="29" customFormat="1" x14ac:dyDescent="0.25">
      <c r="A226" s="86"/>
      <c r="B226" s="83"/>
      <c r="C226" s="29" t="s">
        <v>950</v>
      </c>
      <c r="D226" s="29" t="s">
        <v>1838</v>
      </c>
      <c r="E226" s="29" t="s">
        <v>6</v>
      </c>
      <c r="F226" s="33" t="s">
        <v>1839</v>
      </c>
      <c r="G226" s="30">
        <v>10</v>
      </c>
      <c r="H226" s="29">
        <v>0</v>
      </c>
      <c r="I226" s="29">
        <v>4</v>
      </c>
      <c r="K226" s="29" t="s">
        <v>1124</v>
      </c>
      <c r="L226" s="29" t="s">
        <v>1424</v>
      </c>
      <c r="O226" s="29">
        <f t="shared" si="7"/>
        <v>2</v>
      </c>
      <c r="P226" s="29" t="s">
        <v>6</v>
      </c>
      <c r="Q226" s="29" t="s">
        <v>6</v>
      </c>
      <c r="R226" s="29">
        <f t="shared" si="6"/>
        <v>408</v>
      </c>
      <c r="S226" s="29" t="s">
        <v>3808</v>
      </c>
      <c r="T226" s="29" t="s">
        <v>3808</v>
      </c>
    </row>
    <row r="227" spans="1:20" s="29" customFormat="1" x14ac:dyDescent="0.25">
      <c r="A227" s="86"/>
      <c r="B227" s="83"/>
      <c r="C227" s="29" t="s">
        <v>950</v>
      </c>
      <c r="D227" s="29" t="s">
        <v>1840</v>
      </c>
      <c r="E227" s="29" t="s">
        <v>1841</v>
      </c>
      <c r="F227" s="33" t="s">
        <v>1842</v>
      </c>
      <c r="G227" s="30">
        <v>0</v>
      </c>
      <c r="H227" s="29">
        <v>0</v>
      </c>
      <c r="I227" s="29">
        <v>0</v>
      </c>
      <c r="O227" s="29">
        <f t="shared" si="7"/>
        <v>0</v>
      </c>
      <c r="P227" s="29" t="s">
        <v>6</v>
      </c>
      <c r="Q227" s="29" t="s">
        <v>6</v>
      </c>
      <c r="R227" s="29">
        <f t="shared" si="6"/>
        <v>396</v>
      </c>
      <c r="S227" s="29" t="s">
        <v>3808</v>
      </c>
      <c r="T227" s="29" t="s">
        <v>3880</v>
      </c>
    </row>
    <row r="228" spans="1:20" s="29" customFormat="1" x14ac:dyDescent="0.25">
      <c r="A228" s="86"/>
      <c r="B228" s="83"/>
      <c r="C228" s="29" t="s">
        <v>950</v>
      </c>
      <c r="D228" s="29" t="s">
        <v>1843</v>
      </c>
      <c r="E228" s="29" t="s">
        <v>1844</v>
      </c>
      <c r="F228" s="33" t="s">
        <v>1845</v>
      </c>
      <c r="G228" s="30">
        <v>7</v>
      </c>
      <c r="H228" s="29">
        <v>0</v>
      </c>
      <c r="I228" s="29">
        <v>1</v>
      </c>
      <c r="O228" s="29">
        <f t="shared" si="7"/>
        <v>0</v>
      </c>
      <c r="P228" s="29" t="s">
        <v>6</v>
      </c>
      <c r="Q228" s="29" t="s">
        <v>6</v>
      </c>
      <c r="R228" s="29">
        <f t="shared" si="6"/>
        <v>275</v>
      </c>
      <c r="S228" s="29" t="s">
        <v>3808</v>
      </c>
      <c r="T228" s="29" t="s">
        <v>3880</v>
      </c>
    </row>
    <row r="229" spans="1:20" s="29" customFormat="1" x14ac:dyDescent="0.25">
      <c r="A229" s="86"/>
      <c r="B229" s="83"/>
      <c r="C229" s="29" t="s">
        <v>383</v>
      </c>
      <c r="D229" s="29" t="s">
        <v>1846</v>
      </c>
      <c r="E229" s="29" t="s">
        <v>1847</v>
      </c>
      <c r="F229" s="33" t="s">
        <v>1848</v>
      </c>
      <c r="G229" s="30">
        <v>7</v>
      </c>
      <c r="H229" s="29">
        <v>0</v>
      </c>
      <c r="I229" s="29">
        <v>0</v>
      </c>
      <c r="O229" s="29">
        <f t="shared" si="7"/>
        <v>0</v>
      </c>
      <c r="P229" s="29" t="s">
        <v>6</v>
      </c>
      <c r="Q229" s="29" t="s">
        <v>6</v>
      </c>
      <c r="R229" s="29">
        <f t="shared" si="6"/>
        <v>331</v>
      </c>
      <c r="S229" s="29" t="s">
        <v>3808</v>
      </c>
      <c r="T229" s="29" t="s">
        <v>3880</v>
      </c>
    </row>
    <row r="230" spans="1:20" s="29" customFormat="1" x14ac:dyDescent="0.25">
      <c r="A230" s="86"/>
      <c r="B230" s="83"/>
      <c r="C230" s="29" t="s">
        <v>383</v>
      </c>
      <c r="D230" s="29" t="s">
        <v>1849</v>
      </c>
      <c r="E230" s="29" t="s">
        <v>1850</v>
      </c>
      <c r="F230" s="33" t="s">
        <v>1851</v>
      </c>
      <c r="G230" s="30">
        <v>10</v>
      </c>
      <c r="H230" s="29">
        <v>0</v>
      </c>
      <c r="I230" s="29">
        <v>3</v>
      </c>
      <c r="K230" s="29" t="s">
        <v>3371</v>
      </c>
      <c r="L230" s="29" t="s">
        <v>1116</v>
      </c>
      <c r="O230" s="29">
        <f t="shared" si="7"/>
        <v>2</v>
      </c>
      <c r="P230" s="29" t="s">
        <v>6</v>
      </c>
      <c r="Q230" s="29" t="s">
        <v>6</v>
      </c>
      <c r="R230" s="29">
        <f t="shared" si="6"/>
        <v>439</v>
      </c>
      <c r="S230" s="29" t="s">
        <v>3808</v>
      </c>
      <c r="T230" s="29" t="s">
        <v>3808</v>
      </c>
    </row>
    <row r="231" spans="1:20" s="29" customFormat="1" x14ac:dyDescent="0.25">
      <c r="A231" s="86"/>
      <c r="B231" s="83"/>
      <c r="C231" s="29" t="s">
        <v>383</v>
      </c>
      <c r="D231" s="29" t="s">
        <v>1852</v>
      </c>
      <c r="E231" s="29" t="s">
        <v>1853</v>
      </c>
      <c r="F231" s="33" t="s">
        <v>1854</v>
      </c>
      <c r="G231" s="30">
        <v>1</v>
      </c>
      <c r="H231" s="29">
        <v>0</v>
      </c>
      <c r="I231" s="29">
        <v>1</v>
      </c>
      <c r="K231" s="29" t="s">
        <v>1748</v>
      </c>
      <c r="O231" s="29">
        <f t="shared" si="7"/>
        <v>1</v>
      </c>
      <c r="P231" s="29" t="s">
        <v>6</v>
      </c>
      <c r="Q231" s="29" t="s">
        <v>6</v>
      </c>
      <c r="R231" s="29">
        <f t="shared" si="6"/>
        <v>303</v>
      </c>
      <c r="S231" s="29" t="s">
        <v>3808</v>
      </c>
      <c r="T231" s="29" t="s">
        <v>3808</v>
      </c>
    </row>
    <row r="232" spans="1:20" s="29" customFormat="1" x14ac:dyDescent="0.25">
      <c r="A232" s="86"/>
      <c r="B232" s="83"/>
      <c r="C232" s="29" t="s">
        <v>383</v>
      </c>
      <c r="D232" s="29" t="s">
        <v>1855</v>
      </c>
      <c r="E232" s="29" t="s">
        <v>1856</v>
      </c>
      <c r="F232" s="33" t="s">
        <v>1857</v>
      </c>
      <c r="G232" s="30">
        <v>3</v>
      </c>
      <c r="H232" s="29">
        <v>0</v>
      </c>
      <c r="I232" s="29">
        <v>1</v>
      </c>
      <c r="O232" s="29">
        <f t="shared" si="7"/>
        <v>0</v>
      </c>
      <c r="P232" s="29" t="s">
        <v>6</v>
      </c>
      <c r="Q232" s="29" t="s">
        <v>6</v>
      </c>
      <c r="R232" s="29">
        <f t="shared" si="6"/>
        <v>313</v>
      </c>
      <c r="S232" s="29" t="s">
        <v>3808</v>
      </c>
      <c r="T232" s="29" t="s">
        <v>3880</v>
      </c>
    </row>
    <row r="233" spans="1:20" s="29" customFormat="1" x14ac:dyDescent="0.25">
      <c r="A233" s="86"/>
      <c r="B233" s="83"/>
      <c r="C233" s="29" t="s">
        <v>399</v>
      </c>
      <c r="D233" s="29" t="s">
        <v>1858</v>
      </c>
      <c r="E233" s="29" t="s">
        <v>1859</v>
      </c>
      <c r="F233" s="33" t="s">
        <v>1860</v>
      </c>
      <c r="G233" s="30">
        <v>11</v>
      </c>
      <c r="H233" s="29">
        <v>0</v>
      </c>
      <c r="I233" s="29">
        <v>1</v>
      </c>
      <c r="K233" s="29" t="s">
        <v>1837</v>
      </c>
      <c r="O233" s="29">
        <f t="shared" si="7"/>
        <v>1</v>
      </c>
      <c r="P233" s="29" t="s">
        <v>6</v>
      </c>
      <c r="Q233" s="29" t="s">
        <v>6</v>
      </c>
      <c r="R233" s="29">
        <f t="shared" si="6"/>
        <v>444</v>
      </c>
      <c r="S233" s="29" t="s">
        <v>3808</v>
      </c>
      <c r="T233" s="29" t="s">
        <v>3808</v>
      </c>
    </row>
    <row r="234" spans="1:20" s="29" customFormat="1" x14ac:dyDescent="0.25">
      <c r="A234" s="86"/>
      <c r="B234" s="83"/>
      <c r="C234" s="29" t="s">
        <v>399</v>
      </c>
      <c r="D234" s="29" t="s">
        <v>1861</v>
      </c>
      <c r="E234" s="29" t="s">
        <v>1862</v>
      </c>
      <c r="F234" s="33" t="s">
        <v>1863</v>
      </c>
      <c r="G234" s="30">
        <v>22</v>
      </c>
      <c r="H234" s="29">
        <v>1</v>
      </c>
      <c r="I234" s="29">
        <v>2</v>
      </c>
      <c r="K234" s="29" t="s">
        <v>1864</v>
      </c>
      <c r="L234" s="29" t="s">
        <v>1837</v>
      </c>
      <c r="O234" s="29">
        <f t="shared" si="7"/>
        <v>2</v>
      </c>
      <c r="P234" s="29" t="s">
        <v>6</v>
      </c>
      <c r="Q234" s="29" t="s">
        <v>6</v>
      </c>
      <c r="R234" s="29">
        <f t="shared" si="6"/>
        <v>152</v>
      </c>
      <c r="S234" s="29" t="s">
        <v>3808</v>
      </c>
      <c r="T234" s="29" t="s">
        <v>3808</v>
      </c>
    </row>
    <row r="235" spans="1:20" s="29" customFormat="1" x14ac:dyDescent="0.25">
      <c r="A235" s="86"/>
      <c r="B235" s="83"/>
      <c r="C235" s="29" t="s">
        <v>399</v>
      </c>
      <c r="D235" s="29" t="s">
        <v>1865</v>
      </c>
      <c r="E235" s="29" t="s">
        <v>1866</v>
      </c>
      <c r="F235" s="33" t="s">
        <v>1867</v>
      </c>
      <c r="G235" s="30">
        <v>5</v>
      </c>
      <c r="H235" s="29">
        <v>0</v>
      </c>
      <c r="I235" s="29">
        <v>0</v>
      </c>
      <c r="K235" s="29" t="s">
        <v>1424</v>
      </c>
      <c r="L235" s="29" t="s">
        <v>1124</v>
      </c>
      <c r="O235" s="29">
        <f t="shared" si="7"/>
        <v>2</v>
      </c>
      <c r="P235" s="29" t="s">
        <v>6</v>
      </c>
      <c r="Q235" s="29" t="s">
        <v>6</v>
      </c>
      <c r="R235" s="29">
        <f t="shared" si="6"/>
        <v>555</v>
      </c>
      <c r="S235" s="29" t="s">
        <v>3808</v>
      </c>
      <c r="T235" s="29" t="s">
        <v>3880</v>
      </c>
    </row>
    <row r="236" spans="1:20" s="29" customFormat="1" x14ac:dyDescent="0.25">
      <c r="A236" s="86"/>
      <c r="B236" s="83"/>
      <c r="C236" s="29" t="s">
        <v>399</v>
      </c>
      <c r="D236" s="29" t="s">
        <v>1868</v>
      </c>
      <c r="E236" s="29" t="s">
        <v>1869</v>
      </c>
      <c r="F236" s="33" t="s">
        <v>1870</v>
      </c>
      <c r="G236" s="30">
        <v>3</v>
      </c>
      <c r="H236" s="29">
        <v>0</v>
      </c>
      <c r="I236" s="29">
        <v>0</v>
      </c>
      <c r="K236" s="29" t="s">
        <v>1166</v>
      </c>
      <c r="L236" s="29" t="s">
        <v>2864</v>
      </c>
      <c r="O236" s="29">
        <f t="shared" si="7"/>
        <v>2</v>
      </c>
      <c r="P236" s="29" t="s">
        <v>6</v>
      </c>
      <c r="Q236" s="29" t="s">
        <v>6</v>
      </c>
      <c r="R236" s="29">
        <f t="shared" si="6"/>
        <v>78</v>
      </c>
      <c r="S236" s="29" t="s">
        <v>3808</v>
      </c>
      <c r="T236" s="29" t="s">
        <v>3808</v>
      </c>
    </row>
    <row r="237" spans="1:20" s="29" customFormat="1" x14ac:dyDescent="0.25">
      <c r="A237" s="86"/>
      <c r="B237" s="83"/>
      <c r="C237" s="29" t="s">
        <v>1871</v>
      </c>
      <c r="D237" s="29" t="s">
        <v>1872</v>
      </c>
      <c r="E237" s="29" t="s">
        <v>1873</v>
      </c>
      <c r="F237" s="33" t="s">
        <v>1874</v>
      </c>
      <c r="G237" s="30">
        <v>4</v>
      </c>
      <c r="H237" s="29">
        <v>0</v>
      </c>
      <c r="I237" s="29">
        <v>0</v>
      </c>
      <c r="K237" s="29" t="s">
        <v>1116</v>
      </c>
      <c r="L237" s="29" t="s">
        <v>1864</v>
      </c>
      <c r="O237" s="29">
        <f t="shared" si="7"/>
        <v>2</v>
      </c>
      <c r="P237" s="29" t="s">
        <v>6</v>
      </c>
      <c r="Q237" s="29" t="s">
        <v>6</v>
      </c>
      <c r="R237" s="29">
        <f t="shared" si="6"/>
        <v>146</v>
      </c>
      <c r="S237" s="29" t="s">
        <v>3808</v>
      </c>
      <c r="T237" s="29" t="s">
        <v>3808</v>
      </c>
    </row>
    <row r="238" spans="1:20" s="29" customFormat="1" x14ac:dyDescent="0.25">
      <c r="A238" s="86"/>
      <c r="B238" s="83"/>
      <c r="C238" s="29" t="s">
        <v>1871</v>
      </c>
      <c r="D238" s="29" t="s">
        <v>1875</v>
      </c>
      <c r="E238" s="29" t="s">
        <v>1876</v>
      </c>
      <c r="F238" s="33" t="s">
        <v>1877</v>
      </c>
      <c r="G238" s="30">
        <v>4</v>
      </c>
      <c r="H238" s="29">
        <v>0</v>
      </c>
      <c r="I238" s="29">
        <v>0</v>
      </c>
      <c r="O238" s="29">
        <f t="shared" si="7"/>
        <v>0</v>
      </c>
      <c r="P238" s="29" t="s">
        <v>6</v>
      </c>
      <c r="Q238" s="29" t="s">
        <v>6</v>
      </c>
      <c r="R238" s="29">
        <f t="shared" si="6"/>
        <v>329</v>
      </c>
      <c r="S238" s="29" t="s">
        <v>3808</v>
      </c>
      <c r="T238" s="29" t="s">
        <v>3880</v>
      </c>
    </row>
    <row r="239" spans="1:20" s="4" customFormat="1" x14ac:dyDescent="0.25">
      <c r="A239" s="87"/>
      <c r="B239" s="84"/>
      <c r="C239" s="4" t="s">
        <v>1878</v>
      </c>
      <c r="D239" s="4" t="s">
        <v>1879</v>
      </c>
      <c r="E239" s="4" t="s">
        <v>1880</v>
      </c>
      <c r="F239" s="22" t="s">
        <v>1881</v>
      </c>
      <c r="G239" s="31">
        <v>6</v>
      </c>
      <c r="H239" s="4">
        <v>0</v>
      </c>
      <c r="I239" s="4">
        <v>0</v>
      </c>
      <c r="K239" s="4" t="s">
        <v>1116</v>
      </c>
      <c r="O239" s="29">
        <f t="shared" si="7"/>
        <v>1</v>
      </c>
      <c r="P239" s="4" t="s">
        <v>6</v>
      </c>
      <c r="Q239" s="4" t="s">
        <v>6</v>
      </c>
      <c r="R239" s="4">
        <f t="shared" si="6"/>
        <v>375</v>
      </c>
      <c r="S239" s="4" t="s">
        <v>3808</v>
      </c>
      <c r="T239" s="4" t="s">
        <v>3808</v>
      </c>
    </row>
    <row r="240" spans="1:20" s="29" customFormat="1" x14ac:dyDescent="0.25">
      <c r="A240" s="86" t="s">
        <v>2295</v>
      </c>
      <c r="B240" s="83">
        <f>COUNTA(C240:C264)</f>
        <v>25</v>
      </c>
      <c r="C240" s="29" t="s">
        <v>408</v>
      </c>
      <c r="D240" s="29" t="s">
        <v>1882</v>
      </c>
      <c r="E240" s="29" t="s">
        <v>1883</v>
      </c>
      <c r="F240" s="33" t="s">
        <v>1884</v>
      </c>
      <c r="G240" s="30">
        <v>3</v>
      </c>
      <c r="H240" s="29">
        <v>0</v>
      </c>
      <c r="I240" s="29">
        <v>0</v>
      </c>
      <c r="O240" s="29">
        <f t="shared" si="7"/>
        <v>0</v>
      </c>
      <c r="P240" s="29" t="s">
        <v>1295</v>
      </c>
      <c r="Q240" s="29" t="s">
        <v>1952</v>
      </c>
      <c r="R240" s="29">
        <f t="shared" si="6"/>
        <v>416</v>
      </c>
      <c r="S240" s="29" t="s">
        <v>3808</v>
      </c>
      <c r="T240" s="29" t="s">
        <v>3880</v>
      </c>
    </row>
    <row r="241" spans="1:20" s="29" customFormat="1" x14ac:dyDescent="0.25">
      <c r="A241" s="86"/>
      <c r="B241" s="83"/>
      <c r="C241" s="29" t="s">
        <v>408</v>
      </c>
      <c r="D241" s="29" t="s">
        <v>1885</v>
      </c>
      <c r="E241" s="29" t="s">
        <v>1886</v>
      </c>
      <c r="F241" s="33" t="s">
        <v>1887</v>
      </c>
      <c r="G241" s="30">
        <v>4</v>
      </c>
      <c r="H241" s="29">
        <v>0</v>
      </c>
      <c r="I241" s="29">
        <v>0</v>
      </c>
      <c r="O241" s="29">
        <f t="shared" si="7"/>
        <v>0</v>
      </c>
      <c r="P241" s="29" t="s">
        <v>6</v>
      </c>
      <c r="Q241" s="29" t="s">
        <v>6</v>
      </c>
      <c r="R241" s="29">
        <f t="shared" si="6"/>
        <v>375</v>
      </c>
      <c r="S241" s="29" t="s">
        <v>3808</v>
      </c>
      <c r="T241" s="29" t="s">
        <v>3808</v>
      </c>
    </row>
    <row r="242" spans="1:20" s="29" customFormat="1" x14ac:dyDescent="0.25">
      <c r="A242" s="86"/>
      <c r="B242" s="83"/>
      <c r="C242" s="29" t="s">
        <v>408</v>
      </c>
      <c r="D242" s="29" t="s">
        <v>1888</v>
      </c>
      <c r="E242" s="29" t="s">
        <v>1889</v>
      </c>
      <c r="F242" s="33" t="s">
        <v>1890</v>
      </c>
      <c r="G242" s="30">
        <v>2</v>
      </c>
      <c r="H242" s="29">
        <v>0</v>
      </c>
      <c r="I242" s="29">
        <v>0</v>
      </c>
      <c r="K242" s="29" t="s">
        <v>1116</v>
      </c>
      <c r="O242" s="29">
        <f t="shared" si="7"/>
        <v>1</v>
      </c>
      <c r="P242" s="29" t="s">
        <v>6</v>
      </c>
      <c r="Q242" s="29" t="s">
        <v>6</v>
      </c>
      <c r="R242" s="29">
        <f t="shared" si="6"/>
        <v>392</v>
      </c>
      <c r="S242" s="29" t="s">
        <v>3808</v>
      </c>
      <c r="T242" s="29" t="s">
        <v>3880</v>
      </c>
    </row>
    <row r="243" spans="1:20" s="29" customFormat="1" x14ac:dyDescent="0.25">
      <c r="A243" s="86"/>
      <c r="B243" s="83"/>
      <c r="C243" s="29" t="s">
        <v>408</v>
      </c>
      <c r="D243" s="29" t="s">
        <v>1891</v>
      </c>
      <c r="E243" s="29" t="s">
        <v>1892</v>
      </c>
      <c r="F243" s="33" t="s">
        <v>1893</v>
      </c>
      <c r="G243" s="30">
        <v>20</v>
      </c>
      <c r="H243" s="29">
        <v>0</v>
      </c>
      <c r="I243" s="29">
        <v>1</v>
      </c>
      <c r="K243" s="29" t="s">
        <v>3614</v>
      </c>
      <c r="L243" s="29" t="s">
        <v>1548</v>
      </c>
      <c r="O243" s="29">
        <f t="shared" si="7"/>
        <v>2</v>
      </c>
      <c r="P243" s="29" t="s">
        <v>6</v>
      </c>
      <c r="Q243" s="29" t="s">
        <v>6</v>
      </c>
      <c r="R243" s="29">
        <f t="shared" si="6"/>
        <v>216</v>
      </c>
      <c r="S243" s="29" t="s">
        <v>3808</v>
      </c>
      <c r="T243" s="29" t="s">
        <v>3808</v>
      </c>
    </row>
    <row r="244" spans="1:20" s="29" customFormat="1" ht="15" customHeight="1" x14ac:dyDescent="0.25">
      <c r="A244" s="86"/>
      <c r="B244" s="83"/>
      <c r="C244" s="29" t="s">
        <v>408</v>
      </c>
      <c r="D244" s="29" t="s">
        <v>1894</v>
      </c>
      <c r="E244" s="29" t="s">
        <v>1895</v>
      </c>
      <c r="F244" s="33" t="s">
        <v>1953</v>
      </c>
      <c r="G244" s="30">
        <v>16</v>
      </c>
      <c r="H244" s="29">
        <v>0</v>
      </c>
      <c r="I244" s="29">
        <v>0</v>
      </c>
      <c r="O244" s="29">
        <f t="shared" si="7"/>
        <v>0</v>
      </c>
      <c r="P244" s="29" t="s">
        <v>6</v>
      </c>
      <c r="Q244" s="29" t="s">
        <v>6</v>
      </c>
      <c r="R244" s="29">
        <f t="shared" si="6"/>
        <v>940</v>
      </c>
      <c r="S244" s="29" t="s">
        <v>3808</v>
      </c>
      <c r="T244" s="29" t="s">
        <v>3808</v>
      </c>
    </row>
    <row r="245" spans="1:20" s="29" customFormat="1" x14ac:dyDescent="0.25">
      <c r="A245" s="86"/>
      <c r="B245" s="83"/>
      <c r="C245" s="29" t="s">
        <v>412</v>
      </c>
      <c r="D245" s="29" t="s">
        <v>1896</v>
      </c>
      <c r="E245" s="29" t="s">
        <v>1897</v>
      </c>
      <c r="F245" s="33" t="s">
        <v>5129</v>
      </c>
      <c r="G245" s="30">
        <v>8</v>
      </c>
      <c r="H245" s="29">
        <v>0</v>
      </c>
      <c r="I245" s="29">
        <v>0</v>
      </c>
      <c r="K245" s="29" t="s">
        <v>1124</v>
      </c>
      <c r="L245" s="29" t="s">
        <v>1124</v>
      </c>
      <c r="O245" s="29">
        <f t="shared" si="7"/>
        <v>2</v>
      </c>
      <c r="P245" s="29" t="s">
        <v>6</v>
      </c>
      <c r="Q245" s="29" t="s">
        <v>6</v>
      </c>
      <c r="R245" s="29">
        <f t="shared" si="6"/>
        <v>650</v>
      </c>
      <c r="S245" s="29" t="s">
        <v>3808</v>
      </c>
      <c r="T245" s="29" t="s">
        <v>3808</v>
      </c>
    </row>
    <row r="246" spans="1:20" s="29" customFormat="1" ht="15" customHeight="1" x14ac:dyDescent="0.25">
      <c r="A246" s="86"/>
      <c r="B246" s="83"/>
      <c r="C246" s="29" t="s">
        <v>412</v>
      </c>
      <c r="D246" s="29" t="s">
        <v>1898</v>
      </c>
      <c r="E246" s="29" t="s">
        <v>1899</v>
      </c>
      <c r="F246" s="33" t="s">
        <v>1954</v>
      </c>
      <c r="G246" s="30">
        <v>2</v>
      </c>
      <c r="H246" s="29">
        <v>0</v>
      </c>
      <c r="I246" s="29">
        <v>0</v>
      </c>
      <c r="K246" s="29" t="s">
        <v>1748</v>
      </c>
      <c r="O246" s="29">
        <f t="shared" si="7"/>
        <v>1</v>
      </c>
      <c r="P246" s="29" t="s">
        <v>6</v>
      </c>
      <c r="Q246" s="29" t="s">
        <v>6</v>
      </c>
      <c r="R246" s="29">
        <f t="shared" si="6"/>
        <v>278</v>
      </c>
      <c r="S246" s="29" t="s">
        <v>3808</v>
      </c>
      <c r="T246" s="29" t="s">
        <v>3880</v>
      </c>
    </row>
    <row r="247" spans="1:20" s="29" customFormat="1" x14ac:dyDescent="0.25">
      <c r="A247" s="86"/>
      <c r="B247" s="83"/>
      <c r="C247" s="29" t="s">
        <v>412</v>
      </c>
      <c r="D247" s="29" t="s">
        <v>1900</v>
      </c>
      <c r="E247" s="29" t="s">
        <v>1901</v>
      </c>
      <c r="F247" s="33" t="s">
        <v>1902</v>
      </c>
      <c r="G247" s="30">
        <v>13</v>
      </c>
      <c r="H247" s="29">
        <v>0</v>
      </c>
      <c r="I247" s="29">
        <v>2</v>
      </c>
      <c r="K247" s="29" t="s">
        <v>1864</v>
      </c>
      <c r="L247" s="29" t="s">
        <v>1116</v>
      </c>
      <c r="O247" s="29">
        <f t="shared" si="7"/>
        <v>2</v>
      </c>
      <c r="P247" s="29" t="s">
        <v>6</v>
      </c>
      <c r="Q247" s="29" t="s">
        <v>6</v>
      </c>
      <c r="R247" s="29">
        <f t="shared" si="6"/>
        <v>103</v>
      </c>
      <c r="S247" s="29" t="s">
        <v>3808</v>
      </c>
      <c r="T247" s="29" t="s">
        <v>3808</v>
      </c>
    </row>
    <row r="248" spans="1:20" s="29" customFormat="1" x14ac:dyDescent="0.25">
      <c r="A248" s="86"/>
      <c r="B248" s="83"/>
      <c r="C248" s="29" t="s">
        <v>412</v>
      </c>
      <c r="D248" s="29" t="s">
        <v>1903</v>
      </c>
      <c r="E248" s="29" t="s">
        <v>1904</v>
      </c>
      <c r="F248" s="33" t="s">
        <v>1905</v>
      </c>
      <c r="G248" s="29" t="s">
        <v>6</v>
      </c>
      <c r="H248" s="29">
        <v>0</v>
      </c>
      <c r="I248" s="29">
        <v>0</v>
      </c>
      <c r="O248" s="29">
        <f t="shared" si="7"/>
        <v>0</v>
      </c>
      <c r="P248" s="29" t="s">
        <v>6</v>
      </c>
      <c r="Q248" s="29" t="s">
        <v>6</v>
      </c>
      <c r="R248" s="29">
        <f t="shared" si="6"/>
        <v>284</v>
      </c>
      <c r="S248" s="29" t="s">
        <v>3808</v>
      </c>
      <c r="T248" s="29" t="s">
        <v>3880</v>
      </c>
    </row>
    <row r="249" spans="1:20" s="29" customFormat="1" x14ac:dyDescent="0.25">
      <c r="A249" s="86"/>
      <c r="B249" s="83"/>
      <c r="C249" s="29" t="s">
        <v>412</v>
      </c>
      <c r="D249" s="29" t="s">
        <v>1906</v>
      </c>
      <c r="E249" s="29" t="s">
        <v>1907</v>
      </c>
      <c r="F249" s="33" t="s">
        <v>1908</v>
      </c>
      <c r="G249" s="30">
        <v>7</v>
      </c>
      <c r="H249" s="29">
        <v>0</v>
      </c>
      <c r="I249" s="29">
        <v>0</v>
      </c>
      <c r="K249" s="29" t="s">
        <v>1909</v>
      </c>
      <c r="O249" s="29">
        <f t="shared" si="7"/>
        <v>1</v>
      </c>
      <c r="P249" s="29" t="s">
        <v>1295</v>
      </c>
      <c r="Q249" s="29" t="s">
        <v>1955</v>
      </c>
      <c r="R249" s="29">
        <f t="shared" si="6"/>
        <v>411</v>
      </c>
      <c r="S249" s="29" t="s">
        <v>3808</v>
      </c>
      <c r="T249" s="29" t="s">
        <v>3880</v>
      </c>
    </row>
    <row r="250" spans="1:20" s="29" customFormat="1" x14ac:dyDescent="0.25">
      <c r="A250" s="86"/>
      <c r="B250" s="83"/>
      <c r="C250" s="29" t="s">
        <v>1009</v>
      </c>
      <c r="D250" s="29" t="s">
        <v>1910</v>
      </c>
      <c r="E250" s="29" t="s">
        <v>1911</v>
      </c>
      <c r="F250" s="33" t="s">
        <v>1912</v>
      </c>
      <c r="G250" s="30">
        <v>4</v>
      </c>
      <c r="H250" s="29">
        <v>0</v>
      </c>
      <c r="I250" s="29">
        <v>3</v>
      </c>
      <c r="O250" s="29">
        <f t="shared" si="7"/>
        <v>0</v>
      </c>
      <c r="P250" s="29" t="s">
        <v>6</v>
      </c>
      <c r="Q250" s="29" t="s">
        <v>6</v>
      </c>
      <c r="R250" s="29">
        <f t="shared" si="6"/>
        <v>276</v>
      </c>
      <c r="S250" s="29" t="s">
        <v>3808</v>
      </c>
      <c r="T250" s="29" t="s">
        <v>3880</v>
      </c>
    </row>
    <row r="251" spans="1:20" s="29" customFormat="1" x14ac:dyDescent="0.25">
      <c r="A251" s="86"/>
      <c r="B251" s="83"/>
      <c r="C251" s="29" t="s">
        <v>1009</v>
      </c>
      <c r="D251" s="29" t="s">
        <v>1956</v>
      </c>
      <c r="E251" s="29" t="s">
        <v>1957</v>
      </c>
      <c r="F251" s="33" t="s">
        <v>1958</v>
      </c>
      <c r="G251" s="30">
        <v>13</v>
      </c>
      <c r="H251" s="29">
        <v>0</v>
      </c>
      <c r="I251" s="29">
        <v>0</v>
      </c>
      <c r="K251" s="29" t="s">
        <v>1959</v>
      </c>
      <c r="O251" s="29">
        <f t="shared" si="7"/>
        <v>1</v>
      </c>
      <c r="P251" s="29" t="s">
        <v>6</v>
      </c>
      <c r="Q251" s="29" t="s">
        <v>6</v>
      </c>
      <c r="R251" s="29">
        <f t="shared" si="6"/>
        <v>447</v>
      </c>
      <c r="S251" s="29" t="s">
        <v>3808</v>
      </c>
      <c r="T251" s="29" t="s">
        <v>3808</v>
      </c>
    </row>
    <row r="252" spans="1:20" s="29" customFormat="1" x14ac:dyDescent="0.25">
      <c r="A252" s="86"/>
      <c r="B252" s="83"/>
      <c r="C252" s="29" t="s">
        <v>1009</v>
      </c>
      <c r="D252" s="29" t="s">
        <v>1960</v>
      </c>
      <c r="E252" s="29" t="s">
        <v>1961</v>
      </c>
      <c r="F252" s="33" t="s">
        <v>1962</v>
      </c>
      <c r="G252" s="30">
        <v>0</v>
      </c>
      <c r="H252" s="29">
        <v>0</v>
      </c>
      <c r="I252" s="29">
        <v>0</v>
      </c>
      <c r="K252" s="29" t="s">
        <v>1116</v>
      </c>
      <c r="O252" s="29">
        <f t="shared" si="7"/>
        <v>1</v>
      </c>
      <c r="P252" s="29" t="s">
        <v>6</v>
      </c>
      <c r="Q252" s="29" t="s">
        <v>6</v>
      </c>
      <c r="R252" s="29">
        <f t="shared" si="6"/>
        <v>229</v>
      </c>
      <c r="S252" s="29" t="s">
        <v>3808</v>
      </c>
      <c r="T252" s="29" t="s">
        <v>3808</v>
      </c>
    </row>
    <row r="253" spans="1:20" s="29" customFormat="1" x14ac:dyDescent="0.25">
      <c r="A253" s="86"/>
      <c r="B253" s="83"/>
      <c r="C253" s="29" t="s">
        <v>1009</v>
      </c>
      <c r="D253" s="29" t="s">
        <v>1963</v>
      </c>
      <c r="E253" s="29" t="s">
        <v>1964</v>
      </c>
      <c r="F253" s="33" t="s">
        <v>1965</v>
      </c>
      <c r="G253" s="30">
        <v>5</v>
      </c>
      <c r="H253" s="29">
        <v>0</v>
      </c>
      <c r="I253" s="29">
        <v>0</v>
      </c>
      <c r="K253" s="29" t="s">
        <v>1116</v>
      </c>
      <c r="O253" s="29">
        <f t="shared" si="7"/>
        <v>1</v>
      </c>
      <c r="P253" s="29" t="s">
        <v>6</v>
      </c>
      <c r="Q253" s="29" t="s">
        <v>6</v>
      </c>
      <c r="R253" s="29">
        <f t="shared" si="6"/>
        <v>268</v>
      </c>
      <c r="S253" s="29" t="s">
        <v>3808</v>
      </c>
      <c r="T253" s="29" t="s">
        <v>3808</v>
      </c>
    </row>
    <row r="254" spans="1:20" s="29" customFormat="1" x14ac:dyDescent="0.25">
      <c r="A254" s="86"/>
      <c r="B254" s="83"/>
      <c r="C254" s="29" t="s">
        <v>427</v>
      </c>
      <c r="D254" s="29" t="s">
        <v>1966</v>
      </c>
      <c r="E254" s="29" t="s">
        <v>1967</v>
      </c>
      <c r="F254" s="33" t="s">
        <v>1968</v>
      </c>
      <c r="G254" s="30">
        <v>51</v>
      </c>
      <c r="H254" s="29">
        <v>27</v>
      </c>
      <c r="I254" s="29">
        <v>1</v>
      </c>
      <c r="K254" s="29" t="s">
        <v>1698</v>
      </c>
      <c r="O254" s="29">
        <f t="shared" si="7"/>
        <v>1</v>
      </c>
      <c r="P254" s="29" t="s">
        <v>6</v>
      </c>
      <c r="Q254" s="29" t="s">
        <v>6</v>
      </c>
      <c r="R254" s="29">
        <f t="shared" si="6"/>
        <v>132</v>
      </c>
      <c r="S254" s="29" t="s">
        <v>3808</v>
      </c>
      <c r="T254" s="29" t="s">
        <v>3880</v>
      </c>
    </row>
    <row r="255" spans="1:20" s="29" customFormat="1" x14ac:dyDescent="0.25">
      <c r="A255" s="86"/>
      <c r="B255" s="83"/>
      <c r="C255" s="29" t="s">
        <v>427</v>
      </c>
      <c r="D255" s="29" t="s">
        <v>1969</v>
      </c>
      <c r="E255" s="29" t="s">
        <v>1970</v>
      </c>
      <c r="F255" s="33" t="s">
        <v>1971</v>
      </c>
      <c r="G255" s="30">
        <v>20</v>
      </c>
      <c r="H255" s="29">
        <v>0</v>
      </c>
      <c r="I255" s="29">
        <v>1</v>
      </c>
      <c r="K255" s="29" t="s">
        <v>1116</v>
      </c>
      <c r="O255" s="29">
        <f t="shared" si="7"/>
        <v>1</v>
      </c>
      <c r="P255" s="29" t="s">
        <v>6</v>
      </c>
      <c r="Q255" s="29" t="s">
        <v>6</v>
      </c>
      <c r="R255" s="29">
        <f t="shared" si="6"/>
        <v>608</v>
      </c>
      <c r="S255" s="29" t="s">
        <v>3808</v>
      </c>
      <c r="T255" s="29" t="s">
        <v>3808</v>
      </c>
    </row>
    <row r="256" spans="1:20" s="29" customFormat="1" x14ac:dyDescent="0.25">
      <c r="A256" s="86"/>
      <c r="B256" s="83"/>
      <c r="C256" s="29" t="s">
        <v>427</v>
      </c>
      <c r="D256" s="29" t="s">
        <v>1972</v>
      </c>
      <c r="E256" s="29" t="s">
        <v>1973</v>
      </c>
      <c r="F256" s="33" t="s">
        <v>1974</v>
      </c>
      <c r="G256" s="30">
        <v>12</v>
      </c>
      <c r="H256" s="29">
        <v>0</v>
      </c>
      <c r="I256" s="29">
        <v>2</v>
      </c>
      <c r="K256" s="29" t="s">
        <v>1748</v>
      </c>
      <c r="O256" s="29">
        <f t="shared" si="7"/>
        <v>1</v>
      </c>
      <c r="P256" s="29" t="s">
        <v>6</v>
      </c>
      <c r="Q256" s="29" t="s">
        <v>6</v>
      </c>
      <c r="R256" s="29">
        <f t="shared" si="6"/>
        <v>221</v>
      </c>
      <c r="S256" s="29" t="s">
        <v>3808</v>
      </c>
      <c r="T256" s="29" t="s">
        <v>3808</v>
      </c>
    </row>
    <row r="257" spans="1:20" s="29" customFormat="1" x14ac:dyDescent="0.25">
      <c r="A257" s="86"/>
      <c r="B257" s="83"/>
      <c r="C257" s="29" t="s">
        <v>436</v>
      </c>
      <c r="D257" s="29" t="s">
        <v>1975</v>
      </c>
      <c r="E257" s="29" t="s">
        <v>1976</v>
      </c>
      <c r="F257" s="33" t="s">
        <v>1977</v>
      </c>
      <c r="G257" s="30">
        <v>5</v>
      </c>
      <c r="H257" s="29">
        <v>0</v>
      </c>
      <c r="I257" s="29">
        <v>0</v>
      </c>
      <c r="O257" s="29">
        <f t="shared" si="7"/>
        <v>0</v>
      </c>
      <c r="P257" s="29" t="s">
        <v>6</v>
      </c>
      <c r="Q257" s="29" t="s">
        <v>6</v>
      </c>
      <c r="R257" s="29">
        <f t="shared" si="6"/>
        <v>256</v>
      </c>
      <c r="S257" s="29" t="s">
        <v>3808</v>
      </c>
      <c r="T257" s="29" t="s">
        <v>3880</v>
      </c>
    </row>
    <row r="258" spans="1:20" s="29" customFormat="1" x14ac:dyDescent="0.25">
      <c r="A258" s="86"/>
      <c r="B258" s="83"/>
      <c r="C258" s="29" t="s">
        <v>436</v>
      </c>
      <c r="D258" s="29" t="s">
        <v>1978</v>
      </c>
      <c r="E258" s="29" t="s">
        <v>1979</v>
      </c>
      <c r="F258" s="33" t="s">
        <v>1980</v>
      </c>
      <c r="G258" s="30">
        <v>0</v>
      </c>
      <c r="H258" s="29">
        <v>0</v>
      </c>
      <c r="I258" s="29">
        <v>0</v>
      </c>
      <c r="K258" s="29" t="s">
        <v>1166</v>
      </c>
      <c r="L258" s="29" t="s">
        <v>2864</v>
      </c>
      <c r="O258" s="29">
        <f t="shared" si="7"/>
        <v>2</v>
      </c>
      <c r="P258" s="29" t="s">
        <v>6</v>
      </c>
      <c r="Q258" s="29" t="s">
        <v>6</v>
      </c>
      <c r="R258" s="29">
        <f t="shared" si="6"/>
        <v>60</v>
      </c>
      <c r="S258" s="29" t="s">
        <v>3808</v>
      </c>
      <c r="T258" s="29" t="s">
        <v>3808</v>
      </c>
    </row>
    <row r="259" spans="1:20" s="29" customFormat="1" x14ac:dyDescent="0.25">
      <c r="A259" s="86"/>
      <c r="B259" s="83"/>
      <c r="C259" s="29" t="s">
        <v>436</v>
      </c>
      <c r="D259" s="29" t="s">
        <v>1981</v>
      </c>
      <c r="E259" s="29" t="s">
        <v>1982</v>
      </c>
      <c r="F259" s="33" t="s">
        <v>1983</v>
      </c>
      <c r="G259" s="30">
        <v>10</v>
      </c>
      <c r="H259" s="29">
        <v>0</v>
      </c>
      <c r="I259" s="29">
        <v>1</v>
      </c>
      <c r="K259" s="29" t="s">
        <v>1124</v>
      </c>
      <c r="O259" s="29">
        <f t="shared" si="7"/>
        <v>1</v>
      </c>
      <c r="P259" s="29" t="s">
        <v>6</v>
      </c>
      <c r="Q259" s="29" t="s">
        <v>6</v>
      </c>
      <c r="R259" s="29">
        <f t="shared" ref="R259:R289" si="8">LEN(F259)</f>
        <v>415</v>
      </c>
      <c r="S259" s="29" t="s">
        <v>3808</v>
      </c>
      <c r="T259" s="29" t="s">
        <v>3880</v>
      </c>
    </row>
    <row r="260" spans="1:20" s="29" customFormat="1" x14ac:dyDescent="0.25">
      <c r="A260" s="86"/>
      <c r="B260" s="83"/>
      <c r="C260" s="29" t="s">
        <v>436</v>
      </c>
      <c r="D260" s="29" t="s">
        <v>1984</v>
      </c>
      <c r="E260" s="29" t="s">
        <v>1985</v>
      </c>
      <c r="F260" s="33" t="s">
        <v>1986</v>
      </c>
      <c r="G260" s="30">
        <v>4</v>
      </c>
      <c r="H260" s="29">
        <v>0</v>
      </c>
      <c r="I260" s="29">
        <v>1</v>
      </c>
      <c r="K260" s="29" t="s">
        <v>1124</v>
      </c>
      <c r="L260" s="29" t="s">
        <v>1424</v>
      </c>
      <c r="O260" s="29">
        <f t="shared" ref="O260:O289" si="9">COUNTA(K260:N260)</f>
        <v>2</v>
      </c>
      <c r="P260" s="29" t="s">
        <v>6</v>
      </c>
      <c r="Q260" s="29" t="s">
        <v>6</v>
      </c>
      <c r="R260" s="29">
        <f t="shared" si="8"/>
        <v>327</v>
      </c>
      <c r="S260" s="29" t="s">
        <v>3808</v>
      </c>
      <c r="T260" s="29" t="s">
        <v>3880</v>
      </c>
    </row>
    <row r="261" spans="1:20" s="29" customFormat="1" x14ac:dyDescent="0.25">
      <c r="A261" s="86"/>
      <c r="B261" s="83"/>
      <c r="C261" s="29" t="s">
        <v>1987</v>
      </c>
      <c r="D261" s="29" t="s">
        <v>1988</v>
      </c>
      <c r="E261" s="29" t="s">
        <v>1989</v>
      </c>
      <c r="F261" s="33" t="s">
        <v>1990</v>
      </c>
      <c r="G261" s="30">
        <v>6</v>
      </c>
      <c r="H261" s="29">
        <v>0</v>
      </c>
      <c r="I261" s="29">
        <v>0</v>
      </c>
      <c r="O261" s="29">
        <f t="shared" si="9"/>
        <v>0</v>
      </c>
      <c r="P261" s="29" t="s">
        <v>6</v>
      </c>
      <c r="Q261" s="29" t="s">
        <v>6</v>
      </c>
      <c r="R261" s="29">
        <f t="shared" si="8"/>
        <v>277</v>
      </c>
      <c r="S261" s="29" t="s">
        <v>3808</v>
      </c>
      <c r="T261" s="29" t="s">
        <v>3880</v>
      </c>
    </row>
    <row r="262" spans="1:20" s="29" customFormat="1" x14ac:dyDescent="0.25">
      <c r="A262" s="86"/>
      <c r="B262" s="83"/>
      <c r="C262" s="29" t="s">
        <v>1987</v>
      </c>
      <c r="D262" s="29" t="s">
        <v>1991</v>
      </c>
      <c r="E262" s="29" t="s">
        <v>1992</v>
      </c>
      <c r="F262" s="33" t="s">
        <v>1993</v>
      </c>
      <c r="G262" s="30">
        <v>0</v>
      </c>
      <c r="H262" s="29">
        <v>0</v>
      </c>
      <c r="I262" s="29">
        <v>2</v>
      </c>
      <c r="O262" s="29">
        <f t="shared" si="9"/>
        <v>0</v>
      </c>
      <c r="P262" s="29" t="s">
        <v>6</v>
      </c>
      <c r="Q262" s="29" t="s">
        <v>6</v>
      </c>
      <c r="R262" s="29">
        <f t="shared" si="8"/>
        <v>270</v>
      </c>
      <c r="S262" s="29" t="s">
        <v>3808</v>
      </c>
      <c r="T262" s="29" t="s">
        <v>3880</v>
      </c>
    </row>
    <row r="263" spans="1:20" s="29" customFormat="1" x14ac:dyDescent="0.25">
      <c r="A263" s="86"/>
      <c r="B263" s="83"/>
      <c r="C263" s="29" t="s">
        <v>440</v>
      </c>
      <c r="D263" s="29" t="s">
        <v>1994</v>
      </c>
      <c r="E263" s="29" t="s">
        <v>1995</v>
      </c>
      <c r="F263" s="33" t="s">
        <v>1996</v>
      </c>
      <c r="G263" s="30">
        <v>5</v>
      </c>
      <c r="H263" s="29">
        <v>0</v>
      </c>
      <c r="I263" s="29">
        <v>0</v>
      </c>
      <c r="O263" s="29">
        <f t="shared" si="9"/>
        <v>0</v>
      </c>
      <c r="P263" s="29" t="s">
        <v>6</v>
      </c>
      <c r="Q263" s="29" t="s">
        <v>6</v>
      </c>
      <c r="R263" s="29">
        <f t="shared" si="8"/>
        <v>248</v>
      </c>
      <c r="S263" s="29" t="s">
        <v>3808</v>
      </c>
      <c r="T263" s="29" t="s">
        <v>3880</v>
      </c>
    </row>
    <row r="264" spans="1:20" s="4" customFormat="1" x14ac:dyDescent="0.25">
      <c r="A264" s="87"/>
      <c r="B264" s="84"/>
      <c r="C264" s="4" t="s">
        <v>440</v>
      </c>
      <c r="D264" s="4" t="s">
        <v>1997</v>
      </c>
      <c r="E264" s="4" t="s">
        <v>1998</v>
      </c>
      <c r="F264" s="22" t="s">
        <v>1999</v>
      </c>
      <c r="G264" s="31">
        <v>4</v>
      </c>
      <c r="H264" s="4">
        <v>0</v>
      </c>
      <c r="I264" s="4">
        <v>0</v>
      </c>
      <c r="K264" s="4" t="s">
        <v>1116</v>
      </c>
      <c r="O264" s="29">
        <f t="shared" si="9"/>
        <v>1</v>
      </c>
      <c r="P264" s="4" t="s">
        <v>6</v>
      </c>
      <c r="Q264" s="4" t="s">
        <v>6</v>
      </c>
      <c r="R264" s="4">
        <f t="shared" si="8"/>
        <v>303</v>
      </c>
      <c r="S264" s="4" t="s">
        <v>3808</v>
      </c>
      <c r="T264" s="4" t="s">
        <v>3808</v>
      </c>
    </row>
    <row r="265" spans="1:20" x14ac:dyDescent="0.25">
      <c r="A265" s="69" t="s">
        <v>2295</v>
      </c>
      <c r="B265" s="81">
        <f>COUNTA(C265:C289)</f>
        <v>25</v>
      </c>
      <c r="C265" t="s">
        <v>1069</v>
      </c>
      <c r="D265" t="s">
        <v>2000</v>
      </c>
      <c r="E265" t="s">
        <v>2001</v>
      </c>
      <c r="F265" s="20" t="s">
        <v>2002</v>
      </c>
      <c r="G265" s="2">
        <v>58</v>
      </c>
      <c r="H265">
        <v>0</v>
      </c>
      <c r="I265">
        <v>5</v>
      </c>
      <c r="K265" t="s">
        <v>2003</v>
      </c>
      <c r="O265" s="29">
        <f t="shared" si="9"/>
        <v>1</v>
      </c>
      <c r="P265" t="s">
        <v>6</v>
      </c>
      <c r="Q265" t="s">
        <v>6</v>
      </c>
      <c r="R265">
        <f t="shared" si="8"/>
        <v>307</v>
      </c>
      <c r="S265" t="s">
        <v>3808</v>
      </c>
      <c r="T265" t="s">
        <v>3880</v>
      </c>
    </row>
    <row r="266" spans="1:20" x14ac:dyDescent="0.25">
      <c r="A266" s="69"/>
      <c r="B266" s="81"/>
      <c r="C266" t="s">
        <v>1069</v>
      </c>
      <c r="D266" t="s">
        <v>2004</v>
      </c>
      <c r="E266" t="s">
        <v>2005</v>
      </c>
      <c r="F266" s="20" t="s">
        <v>2006</v>
      </c>
      <c r="G266" s="2">
        <v>10</v>
      </c>
      <c r="H266">
        <v>2</v>
      </c>
      <c r="I266">
        <v>0</v>
      </c>
      <c r="O266" s="29">
        <f t="shared" si="9"/>
        <v>0</v>
      </c>
      <c r="P266" t="s">
        <v>6</v>
      </c>
      <c r="Q266" t="s">
        <v>6</v>
      </c>
      <c r="R266">
        <f t="shared" si="8"/>
        <v>302</v>
      </c>
      <c r="S266" t="s">
        <v>3808</v>
      </c>
      <c r="T266" t="s">
        <v>3880</v>
      </c>
    </row>
    <row r="267" spans="1:20" x14ac:dyDescent="0.25">
      <c r="A267" s="69"/>
      <c r="B267" s="81"/>
      <c r="C267" t="s">
        <v>1069</v>
      </c>
      <c r="D267" t="s">
        <v>2007</v>
      </c>
      <c r="E267" t="s">
        <v>2008</v>
      </c>
      <c r="F267" s="20" t="s">
        <v>2009</v>
      </c>
      <c r="G267" s="2">
        <v>2</v>
      </c>
      <c r="H267">
        <v>0</v>
      </c>
      <c r="I267">
        <v>0</v>
      </c>
      <c r="O267" s="29">
        <f t="shared" si="9"/>
        <v>0</v>
      </c>
      <c r="P267" t="s">
        <v>6</v>
      </c>
      <c r="Q267" t="s">
        <v>6</v>
      </c>
      <c r="R267">
        <f t="shared" si="8"/>
        <v>460</v>
      </c>
      <c r="S267" t="s">
        <v>3808</v>
      </c>
      <c r="T267" t="s">
        <v>3808</v>
      </c>
    </row>
    <row r="268" spans="1:20" x14ac:dyDescent="0.25">
      <c r="A268" s="69"/>
      <c r="B268" s="81"/>
      <c r="C268" t="s">
        <v>1069</v>
      </c>
      <c r="D268" t="s">
        <v>2010</v>
      </c>
      <c r="E268" t="s">
        <v>2011</v>
      </c>
      <c r="F268" s="20" t="s">
        <v>2012</v>
      </c>
      <c r="G268" s="2">
        <v>13</v>
      </c>
      <c r="H268">
        <v>0</v>
      </c>
      <c r="I268">
        <v>0</v>
      </c>
      <c r="O268" s="29">
        <f t="shared" si="9"/>
        <v>0</v>
      </c>
      <c r="P268" t="s">
        <v>6</v>
      </c>
      <c r="Q268" t="s">
        <v>6</v>
      </c>
      <c r="R268">
        <f t="shared" si="8"/>
        <v>346</v>
      </c>
      <c r="S268" t="s">
        <v>3808</v>
      </c>
      <c r="T268" t="s">
        <v>3880</v>
      </c>
    </row>
    <row r="269" spans="1:20" x14ac:dyDescent="0.25">
      <c r="A269" s="69"/>
      <c r="B269" s="81"/>
      <c r="C269" t="s">
        <v>446</v>
      </c>
      <c r="D269" t="s">
        <v>2013</v>
      </c>
      <c r="E269" t="s">
        <v>2014</v>
      </c>
      <c r="F269" s="20" t="s">
        <v>2015</v>
      </c>
      <c r="G269" s="2">
        <v>0</v>
      </c>
      <c r="H269">
        <v>0</v>
      </c>
      <c r="I269">
        <v>0</v>
      </c>
      <c r="O269" s="29">
        <f t="shared" si="9"/>
        <v>0</v>
      </c>
      <c r="P269" t="s">
        <v>6</v>
      </c>
      <c r="Q269" t="s">
        <v>6</v>
      </c>
      <c r="R269">
        <f t="shared" si="8"/>
        <v>308</v>
      </c>
      <c r="S269" t="s">
        <v>3808</v>
      </c>
      <c r="T269" t="s">
        <v>3880</v>
      </c>
    </row>
    <row r="270" spans="1:20" x14ac:dyDescent="0.25">
      <c r="A270" s="69"/>
      <c r="B270" s="81"/>
      <c r="C270" t="s">
        <v>446</v>
      </c>
      <c r="D270" t="s">
        <v>2016</v>
      </c>
      <c r="E270" t="s">
        <v>2017</v>
      </c>
      <c r="F270" s="20" t="s">
        <v>2018</v>
      </c>
      <c r="G270" s="2">
        <v>4</v>
      </c>
      <c r="H270">
        <v>0</v>
      </c>
      <c r="I270">
        <v>0</v>
      </c>
      <c r="K270" t="s">
        <v>1424</v>
      </c>
      <c r="L270" t="s">
        <v>1124</v>
      </c>
      <c r="O270" s="29">
        <f t="shared" si="9"/>
        <v>2</v>
      </c>
      <c r="P270" t="s">
        <v>6</v>
      </c>
      <c r="Q270" t="s">
        <v>6</v>
      </c>
      <c r="R270">
        <f t="shared" si="8"/>
        <v>371</v>
      </c>
      <c r="S270" t="s">
        <v>3808</v>
      </c>
      <c r="T270" t="s">
        <v>3880</v>
      </c>
    </row>
    <row r="271" spans="1:20" x14ac:dyDescent="0.25">
      <c r="A271" s="69"/>
      <c r="B271" s="81"/>
      <c r="C271" t="s">
        <v>446</v>
      </c>
      <c r="D271" t="s">
        <v>2019</v>
      </c>
      <c r="E271" t="s">
        <v>2020</v>
      </c>
      <c r="F271" s="20" t="s">
        <v>2021</v>
      </c>
      <c r="G271" s="2">
        <v>0</v>
      </c>
      <c r="H271">
        <v>0</v>
      </c>
      <c r="I271">
        <v>0</v>
      </c>
      <c r="K271" t="s">
        <v>1116</v>
      </c>
      <c r="O271" s="29">
        <f t="shared" si="9"/>
        <v>1</v>
      </c>
      <c r="P271" t="s">
        <v>6</v>
      </c>
      <c r="Q271" t="s">
        <v>6</v>
      </c>
      <c r="R271">
        <f t="shared" si="8"/>
        <v>416</v>
      </c>
      <c r="S271" t="s">
        <v>3808</v>
      </c>
      <c r="T271" t="s">
        <v>3880</v>
      </c>
    </row>
    <row r="272" spans="1:20" x14ac:dyDescent="0.25">
      <c r="A272" s="69"/>
      <c r="B272" s="81"/>
      <c r="C272" t="s">
        <v>446</v>
      </c>
      <c r="D272" t="s">
        <v>2022</v>
      </c>
      <c r="E272" t="s">
        <v>2023</v>
      </c>
      <c r="F272" s="20" t="s">
        <v>2024</v>
      </c>
      <c r="G272" s="2">
        <v>4</v>
      </c>
      <c r="H272">
        <v>0</v>
      </c>
      <c r="I272">
        <v>0</v>
      </c>
      <c r="K272" t="s">
        <v>1116</v>
      </c>
      <c r="O272" s="29">
        <f t="shared" si="9"/>
        <v>1</v>
      </c>
      <c r="P272" t="s">
        <v>6</v>
      </c>
      <c r="Q272" t="s">
        <v>6</v>
      </c>
      <c r="R272">
        <f t="shared" si="8"/>
        <v>271</v>
      </c>
      <c r="S272" t="s">
        <v>3808</v>
      </c>
      <c r="T272" t="s">
        <v>3808</v>
      </c>
    </row>
    <row r="273" spans="1:20" x14ac:dyDescent="0.25">
      <c r="A273" s="69"/>
      <c r="B273" s="81"/>
      <c r="C273" t="s">
        <v>453</v>
      </c>
      <c r="D273" t="s">
        <v>2025</v>
      </c>
      <c r="E273" t="s">
        <v>2026</v>
      </c>
      <c r="F273" s="20" t="s">
        <v>2027</v>
      </c>
      <c r="G273" s="2">
        <v>7</v>
      </c>
      <c r="H273">
        <v>0</v>
      </c>
      <c r="I273">
        <v>2</v>
      </c>
      <c r="K273" t="s">
        <v>1124</v>
      </c>
      <c r="O273" s="29">
        <f t="shared" si="9"/>
        <v>1</v>
      </c>
      <c r="P273" t="s">
        <v>6</v>
      </c>
      <c r="Q273" t="s">
        <v>6</v>
      </c>
      <c r="R273">
        <f t="shared" si="8"/>
        <v>337</v>
      </c>
      <c r="S273" t="s">
        <v>3808</v>
      </c>
      <c r="T273" t="s">
        <v>3808</v>
      </c>
    </row>
    <row r="274" spans="1:20" x14ac:dyDescent="0.25">
      <c r="A274" s="69"/>
      <c r="B274" s="81"/>
      <c r="C274" t="s">
        <v>453</v>
      </c>
      <c r="D274" t="s">
        <v>2028</v>
      </c>
      <c r="E274" t="s">
        <v>2029</v>
      </c>
      <c r="F274" s="20" t="s">
        <v>2030</v>
      </c>
      <c r="G274" s="2">
        <v>0</v>
      </c>
      <c r="H274">
        <v>0</v>
      </c>
      <c r="I274">
        <v>0</v>
      </c>
      <c r="K274" t="s">
        <v>1116</v>
      </c>
      <c r="O274" s="29">
        <f t="shared" si="9"/>
        <v>1</v>
      </c>
      <c r="P274" t="s">
        <v>6</v>
      </c>
      <c r="Q274" t="s">
        <v>6</v>
      </c>
      <c r="R274">
        <f t="shared" si="8"/>
        <v>250</v>
      </c>
      <c r="S274" t="s">
        <v>3808</v>
      </c>
      <c r="T274" t="s">
        <v>3808</v>
      </c>
    </row>
    <row r="275" spans="1:20" x14ac:dyDescent="0.25">
      <c r="A275" s="69"/>
      <c r="B275" s="81"/>
      <c r="C275" t="s">
        <v>453</v>
      </c>
      <c r="D275" t="s">
        <v>2031</v>
      </c>
      <c r="E275" t="s">
        <v>2032</v>
      </c>
      <c r="F275" s="20" t="s">
        <v>2033</v>
      </c>
      <c r="G275" s="2">
        <v>0</v>
      </c>
      <c r="H275">
        <v>0</v>
      </c>
      <c r="I275">
        <v>0</v>
      </c>
      <c r="O275" s="29">
        <f t="shared" si="9"/>
        <v>0</v>
      </c>
      <c r="P275" t="s">
        <v>6</v>
      </c>
      <c r="Q275" t="s">
        <v>6</v>
      </c>
      <c r="R275">
        <f t="shared" si="8"/>
        <v>277</v>
      </c>
      <c r="S275" t="s">
        <v>3808</v>
      </c>
      <c r="T275" t="s">
        <v>3880</v>
      </c>
    </row>
    <row r="276" spans="1:20" x14ac:dyDescent="0.25">
      <c r="A276" s="69"/>
      <c r="B276" s="81"/>
      <c r="C276" t="s">
        <v>453</v>
      </c>
      <c r="D276" t="s">
        <v>2034</v>
      </c>
      <c r="E276" t="s">
        <v>2035</v>
      </c>
      <c r="F276" s="20" t="s">
        <v>2036</v>
      </c>
      <c r="G276" s="2">
        <v>7</v>
      </c>
      <c r="H276">
        <v>0</v>
      </c>
      <c r="I276">
        <v>1</v>
      </c>
      <c r="O276" s="29">
        <f t="shared" si="9"/>
        <v>0</v>
      </c>
      <c r="P276" t="s">
        <v>6</v>
      </c>
      <c r="Q276" t="s">
        <v>6</v>
      </c>
      <c r="R276">
        <f t="shared" si="8"/>
        <v>318</v>
      </c>
      <c r="S276" t="s">
        <v>3808</v>
      </c>
      <c r="T276" t="s">
        <v>3880</v>
      </c>
    </row>
    <row r="277" spans="1:20" x14ac:dyDescent="0.25">
      <c r="A277" s="69"/>
      <c r="B277" s="81"/>
      <c r="C277" t="s">
        <v>1076</v>
      </c>
      <c r="D277" t="s">
        <v>2037</v>
      </c>
      <c r="E277" t="s">
        <v>2038</v>
      </c>
      <c r="F277" s="20" t="s">
        <v>2039</v>
      </c>
      <c r="G277" s="2">
        <v>3</v>
      </c>
      <c r="H277">
        <v>0</v>
      </c>
      <c r="I277">
        <v>1</v>
      </c>
      <c r="K277" t="s">
        <v>2793</v>
      </c>
      <c r="L277" t="s">
        <v>2040</v>
      </c>
      <c r="O277" s="29">
        <f t="shared" si="9"/>
        <v>2</v>
      </c>
      <c r="P277" t="s">
        <v>6</v>
      </c>
      <c r="Q277" t="s">
        <v>6</v>
      </c>
      <c r="R277">
        <f t="shared" si="8"/>
        <v>304</v>
      </c>
      <c r="S277" t="s">
        <v>3808</v>
      </c>
      <c r="T277" t="s">
        <v>3880</v>
      </c>
    </row>
    <row r="278" spans="1:20" x14ac:dyDescent="0.25">
      <c r="A278" s="69"/>
      <c r="B278" s="81"/>
      <c r="C278" t="s">
        <v>1076</v>
      </c>
      <c r="D278" t="s">
        <v>2041</v>
      </c>
      <c r="E278" t="s">
        <v>2042</v>
      </c>
      <c r="F278" s="20" t="s">
        <v>2043</v>
      </c>
      <c r="G278" s="2">
        <v>9</v>
      </c>
      <c r="H278">
        <v>0</v>
      </c>
      <c r="I278">
        <v>2</v>
      </c>
      <c r="K278" t="s">
        <v>1698</v>
      </c>
      <c r="O278" s="29">
        <f t="shared" si="9"/>
        <v>1</v>
      </c>
      <c r="P278" t="s">
        <v>6</v>
      </c>
      <c r="Q278" t="s">
        <v>6</v>
      </c>
      <c r="R278">
        <f t="shared" si="8"/>
        <v>112</v>
      </c>
      <c r="S278" t="s">
        <v>3808</v>
      </c>
      <c r="T278" t="s">
        <v>3880</v>
      </c>
    </row>
    <row r="279" spans="1:20" x14ac:dyDescent="0.25">
      <c r="A279" s="69"/>
      <c r="B279" s="81"/>
      <c r="C279" t="s">
        <v>1076</v>
      </c>
      <c r="D279" t="s">
        <v>2044</v>
      </c>
      <c r="E279" t="s">
        <v>2045</v>
      </c>
      <c r="F279" s="20" t="s">
        <v>2046</v>
      </c>
      <c r="G279" s="2">
        <v>19</v>
      </c>
      <c r="H279">
        <v>2</v>
      </c>
      <c r="I279">
        <v>5</v>
      </c>
      <c r="K279" t="s">
        <v>1116</v>
      </c>
      <c r="O279" s="29">
        <f t="shared" si="9"/>
        <v>1</v>
      </c>
      <c r="P279" t="s">
        <v>6</v>
      </c>
      <c r="Q279" t="s">
        <v>6</v>
      </c>
      <c r="R279">
        <f t="shared" si="8"/>
        <v>486</v>
      </c>
      <c r="S279" t="s">
        <v>3808</v>
      </c>
      <c r="T279" t="s">
        <v>3808</v>
      </c>
    </row>
    <row r="280" spans="1:20" x14ac:dyDescent="0.25">
      <c r="A280" s="69"/>
      <c r="B280" s="81"/>
      <c r="C280" t="s">
        <v>1076</v>
      </c>
      <c r="D280" t="s">
        <v>2047</v>
      </c>
      <c r="E280" t="s">
        <v>2048</v>
      </c>
      <c r="F280" s="20" t="s">
        <v>2049</v>
      </c>
      <c r="G280" s="2">
        <v>6</v>
      </c>
      <c r="H280">
        <v>0</v>
      </c>
      <c r="I280">
        <v>0</v>
      </c>
      <c r="K280" t="s">
        <v>1116</v>
      </c>
      <c r="O280" s="29">
        <f t="shared" si="9"/>
        <v>1</v>
      </c>
      <c r="P280" t="s">
        <v>6</v>
      </c>
      <c r="Q280" t="s">
        <v>6</v>
      </c>
      <c r="R280">
        <f t="shared" si="8"/>
        <v>297</v>
      </c>
      <c r="S280" t="s">
        <v>3808</v>
      </c>
      <c r="T280" t="s">
        <v>3808</v>
      </c>
    </row>
    <row r="281" spans="1:20" x14ac:dyDescent="0.25">
      <c r="A281" s="69"/>
      <c r="B281" s="81"/>
      <c r="C281" t="s">
        <v>1082</v>
      </c>
      <c r="D281" t="s">
        <v>2050</v>
      </c>
      <c r="E281" t="s">
        <v>2051</v>
      </c>
      <c r="F281" s="20" t="s">
        <v>2052</v>
      </c>
      <c r="G281" s="2">
        <v>8</v>
      </c>
      <c r="H281">
        <v>0</v>
      </c>
      <c r="I281">
        <v>0</v>
      </c>
      <c r="O281" s="29">
        <f t="shared" si="9"/>
        <v>0</v>
      </c>
      <c r="P281" t="s">
        <v>6</v>
      </c>
      <c r="Q281" t="s">
        <v>6</v>
      </c>
      <c r="R281">
        <f t="shared" si="8"/>
        <v>360</v>
      </c>
      <c r="S281" t="s">
        <v>3808</v>
      </c>
      <c r="T281" t="s">
        <v>3880</v>
      </c>
    </row>
    <row r="282" spans="1:20" x14ac:dyDescent="0.25">
      <c r="A282" s="69"/>
      <c r="B282" s="81"/>
      <c r="C282" t="s">
        <v>1082</v>
      </c>
      <c r="D282" t="s">
        <v>2053</v>
      </c>
      <c r="E282" t="s">
        <v>2054</v>
      </c>
      <c r="F282" s="20" t="s">
        <v>2055</v>
      </c>
      <c r="G282" s="2">
        <v>2</v>
      </c>
      <c r="H282">
        <v>0</v>
      </c>
      <c r="I282">
        <v>1</v>
      </c>
      <c r="O282" s="29">
        <f t="shared" si="9"/>
        <v>0</v>
      </c>
      <c r="P282" t="s">
        <v>2079</v>
      </c>
      <c r="Q282" t="s">
        <v>2080</v>
      </c>
      <c r="R282">
        <f t="shared" si="8"/>
        <v>265</v>
      </c>
      <c r="S282" t="s">
        <v>3808</v>
      </c>
      <c r="T282" t="s">
        <v>3880</v>
      </c>
    </row>
    <row r="283" spans="1:20" x14ac:dyDescent="0.25">
      <c r="A283" s="69"/>
      <c r="B283" s="81"/>
      <c r="C283" t="s">
        <v>1082</v>
      </c>
      <c r="D283" t="s">
        <v>2056</v>
      </c>
      <c r="E283" t="s">
        <v>2057</v>
      </c>
      <c r="F283" s="20" t="s">
        <v>2058</v>
      </c>
      <c r="G283" s="2">
        <v>4</v>
      </c>
      <c r="H283">
        <v>0</v>
      </c>
      <c r="I283">
        <v>4</v>
      </c>
      <c r="K283" t="s">
        <v>3225</v>
      </c>
      <c r="L283" t="s">
        <v>1124</v>
      </c>
      <c r="O283" s="29">
        <f t="shared" si="9"/>
        <v>2</v>
      </c>
      <c r="P283" t="s">
        <v>6</v>
      </c>
      <c r="Q283" t="s">
        <v>6</v>
      </c>
      <c r="R283">
        <f t="shared" si="8"/>
        <v>451</v>
      </c>
      <c r="S283" t="s">
        <v>3808</v>
      </c>
      <c r="T283" t="s">
        <v>3880</v>
      </c>
    </row>
    <row r="284" spans="1:20" x14ac:dyDescent="0.25">
      <c r="A284" s="69"/>
      <c r="B284" s="81"/>
      <c r="C284" t="s">
        <v>1082</v>
      </c>
      <c r="D284" t="s">
        <v>2059</v>
      </c>
      <c r="E284" t="s">
        <v>2060</v>
      </c>
      <c r="F284" s="20" t="s">
        <v>2061</v>
      </c>
      <c r="G284" s="2">
        <v>14</v>
      </c>
      <c r="H284">
        <v>0</v>
      </c>
      <c r="I284">
        <v>1</v>
      </c>
      <c r="K284" t="s">
        <v>1116</v>
      </c>
      <c r="O284" s="29">
        <f t="shared" si="9"/>
        <v>1</v>
      </c>
      <c r="P284" t="s">
        <v>6</v>
      </c>
      <c r="R284">
        <f t="shared" si="8"/>
        <v>50</v>
      </c>
      <c r="S284" t="s">
        <v>3808</v>
      </c>
      <c r="T284" t="s">
        <v>3808</v>
      </c>
    </row>
    <row r="285" spans="1:20" x14ac:dyDescent="0.25">
      <c r="A285" s="69"/>
      <c r="B285" s="81"/>
      <c r="C285" t="s">
        <v>1082</v>
      </c>
      <c r="D285" t="s">
        <v>2062</v>
      </c>
      <c r="E285" t="s">
        <v>2063</v>
      </c>
      <c r="F285" s="20" t="s">
        <v>2064</v>
      </c>
      <c r="G285" s="2">
        <v>1</v>
      </c>
      <c r="H285">
        <v>0</v>
      </c>
      <c r="I285">
        <v>0</v>
      </c>
      <c r="K285" t="s">
        <v>1166</v>
      </c>
      <c r="L285" t="s">
        <v>2864</v>
      </c>
      <c r="O285" s="29">
        <f t="shared" si="9"/>
        <v>2</v>
      </c>
      <c r="P285" t="s">
        <v>6</v>
      </c>
      <c r="Q285" t="s">
        <v>6</v>
      </c>
      <c r="R285">
        <f t="shared" si="8"/>
        <v>69</v>
      </c>
      <c r="S285" t="s">
        <v>3808</v>
      </c>
      <c r="T285" t="s">
        <v>3808</v>
      </c>
    </row>
    <row r="286" spans="1:20" x14ac:dyDescent="0.25">
      <c r="A286" s="69"/>
      <c r="B286" s="81"/>
      <c r="C286" t="s">
        <v>2065</v>
      </c>
      <c r="D286" t="s">
        <v>2066</v>
      </c>
      <c r="E286" t="s">
        <v>2067</v>
      </c>
      <c r="F286" s="20" t="s">
        <v>2068</v>
      </c>
      <c r="G286" s="2">
        <v>0</v>
      </c>
      <c r="H286">
        <v>0</v>
      </c>
      <c r="I286">
        <v>0</v>
      </c>
      <c r="O286" s="29">
        <f t="shared" si="9"/>
        <v>0</v>
      </c>
      <c r="P286" t="s">
        <v>6</v>
      </c>
      <c r="Q286" t="s">
        <v>6</v>
      </c>
      <c r="R286">
        <f t="shared" si="8"/>
        <v>327</v>
      </c>
      <c r="S286" t="s">
        <v>3808</v>
      </c>
      <c r="T286" t="s">
        <v>3880</v>
      </c>
    </row>
    <row r="287" spans="1:20" x14ac:dyDescent="0.25">
      <c r="A287" s="69"/>
      <c r="B287" s="81"/>
      <c r="C287" t="s">
        <v>2065</v>
      </c>
      <c r="D287" t="s">
        <v>2069</v>
      </c>
      <c r="E287" t="s">
        <v>2070</v>
      </c>
      <c r="F287" s="20" t="s">
        <v>2071</v>
      </c>
      <c r="G287" s="2">
        <v>6</v>
      </c>
      <c r="H287">
        <v>0</v>
      </c>
      <c r="I287">
        <v>1</v>
      </c>
      <c r="O287" s="29">
        <f t="shared" si="9"/>
        <v>0</v>
      </c>
      <c r="P287" t="s">
        <v>6</v>
      </c>
      <c r="Q287" t="s">
        <v>6</v>
      </c>
      <c r="R287">
        <f t="shared" si="8"/>
        <v>292</v>
      </c>
      <c r="S287" t="s">
        <v>3808</v>
      </c>
      <c r="T287" t="s">
        <v>3880</v>
      </c>
    </row>
    <row r="288" spans="1:20" x14ac:dyDescent="0.25">
      <c r="A288" s="69"/>
      <c r="B288" s="81"/>
      <c r="C288" t="s">
        <v>2072</v>
      </c>
      <c r="D288" t="s">
        <v>2073</v>
      </c>
      <c r="E288" t="s">
        <v>2074</v>
      </c>
      <c r="F288" s="20" t="s">
        <v>2075</v>
      </c>
      <c r="G288" s="2">
        <v>7</v>
      </c>
      <c r="H288">
        <v>0</v>
      </c>
      <c r="I288">
        <v>1</v>
      </c>
      <c r="O288" s="29">
        <f t="shared" si="9"/>
        <v>0</v>
      </c>
      <c r="P288" t="s">
        <v>6</v>
      </c>
      <c r="Q288" t="s">
        <v>6</v>
      </c>
      <c r="R288">
        <f t="shared" si="8"/>
        <v>277</v>
      </c>
      <c r="S288" t="s">
        <v>3808</v>
      </c>
      <c r="T288" t="s">
        <v>3880</v>
      </c>
    </row>
    <row r="289" spans="1:23" x14ac:dyDescent="0.25">
      <c r="A289" s="69"/>
      <c r="B289" s="81"/>
      <c r="C289" t="s">
        <v>2072</v>
      </c>
      <c r="D289" t="s">
        <v>2076</v>
      </c>
      <c r="E289" t="s">
        <v>2077</v>
      </c>
      <c r="F289" s="20" t="s">
        <v>2078</v>
      </c>
      <c r="G289" s="2">
        <v>2</v>
      </c>
      <c r="H289">
        <v>0</v>
      </c>
      <c r="I289">
        <v>0</v>
      </c>
      <c r="O289" s="29">
        <f t="shared" si="9"/>
        <v>0</v>
      </c>
      <c r="P289" t="s">
        <v>6</v>
      </c>
      <c r="Q289" t="s">
        <v>6</v>
      </c>
      <c r="R289">
        <f t="shared" si="8"/>
        <v>301</v>
      </c>
      <c r="S289" t="s">
        <v>3808</v>
      </c>
      <c r="T289" t="s">
        <v>3880</v>
      </c>
    </row>
    <row r="290" spans="1:23" x14ac:dyDescent="0.25">
      <c r="A290" s="11"/>
      <c r="B290" s="14"/>
      <c r="C290" s="4"/>
      <c r="D290" s="4"/>
      <c r="E290" s="4"/>
      <c r="F290" s="22"/>
      <c r="G290" s="4"/>
      <c r="H290" s="4"/>
      <c r="I290" s="4"/>
      <c r="J290" s="4"/>
      <c r="K290" s="4"/>
      <c r="L290" s="4"/>
      <c r="M290" s="4"/>
      <c r="N290" s="4"/>
      <c r="O290" s="4"/>
      <c r="P290" s="4"/>
      <c r="Q290" s="4"/>
      <c r="R290" s="4"/>
      <c r="S290" s="4"/>
      <c r="T290" s="4"/>
      <c r="U290" s="4"/>
      <c r="V290" s="4"/>
      <c r="W290" s="4"/>
    </row>
    <row r="291" spans="1:23" x14ac:dyDescent="0.25">
      <c r="A291" s="12" t="s">
        <v>2279</v>
      </c>
      <c r="D291" s="7">
        <f>AVERAGE(G2:G289)</f>
        <v>9.4860139860139867</v>
      </c>
    </row>
    <row r="292" spans="1:23" x14ac:dyDescent="0.25">
      <c r="A292" s="12" t="s">
        <v>2289</v>
      </c>
      <c r="D292" s="7">
        <f>AVERAGE(H2:H289)</f>
        <v>0.2048611111111111</v>
      </c>
    </row>
    <row r="293" spans="1:23" x14ac:dyDescent="0.25">
      <c r="A293" s="12" t="s">
        <v>3595</v>
      </c>
      <c r="D293" s="7">
        <f>AVERAGE(J2:J289)</f>
        <v>375</v>
      </c>
    </row>
    <row r="294" spans="1:23" x14ac:dyDescent="0.25">
      <c r="A294" s="12" t="s">
        <v>2281</v>
      </c>
      <c r="D294" s="7">
        <f>AVERAGE(I2:I289)</f>
        <v>1.465034965034965</v>
      </c>
    </row>
    <row r="295" spans="1:23" x14ac:dyDescent="0.25">
      <c r="A295" s="10" t="s">
        <v>2298</v>
      </c>
      <c r="D295" s="7">
        <f>AVERAGE(B2:B289)</f>
        <v>22.153846153846153</v>
      </c>
    </row>
    <row r="297" spans="1:23" x14ac:dyDescent="0.25">
      <c r="A297" s="10" t="s">
        <v>5215</v>
      </c>
      <c r="D297">
        <f>AVERAGE(O2:O289)</f>
        <v>1.2881944444444444</v>
      </c>
    </row>
  </sheetData>
  <mergeCells count="26">
    <mergeCell ref="A240:A264"/>
    <mergeCell ref="B240:B264"/>
    <mergeCell ref="A265:A289"/>
    <mergeCell ref="B265:B289"/>
    <mergeCell ref="A183:A203"/>
    <mergeCell ref="B183:B203"/>
    <mergeCell ref="A204:A220"/>
    <mergeCell ref="B204:B220"/>
    <mergeCell ref="A221:A239"/>
    <mergeCell ref="B221:B239"/>
    <mergeCell ref="A2:A22"/>
    <mergeCell ref="B2:B22"/>
    <mergeCell ref="A23:A49"/>
    <mergeCell ref="B23:B49"/>
    <mergeCell ref="A50:A73"/>
    <mergeCell ref="B50:B73"/>
    <mergeCell ref="A145:A164"/>
    <mergeCell ref="B145:B164"/>
    <mergeCell ref="A165:A182"/>
    <mergeCell ref="A74:A94"/>
    <mergeCell ref="B74:B94"/>
    <mergeCell ref="A95:A120"/>
    <mergeCell ref="B95:B120"/>
    <mergeCell ref="A121:A144"/>
    <mergeCell ref="B121:B144"/>
    <mergeCell ref="B165:B182"/>
  </mergeCells>
  <conditionalFormatting sqref="S200:T200">
    <cfRule type="duplicateValues" dxfId="2" priority="3"/>
  </conditionalFormatting>
  <conditionalFormatting sqref="S207:T207">
    <cfRule type="duplicateValues" dxfId="1" priority="2"/>
  </conditionalFormatting>
  <conditionalFormatting sqref="S208:T208">
    <cfRule type="duplicateValues" dxfId="0" priority="1"/>
  </conditionalFormatting>
  <pageMargins left="0.7" right="0.7" top="0.75" bottom="0.75" header="0.3" footer="0.3"/>
  <pageSetup paperSize="9" orientation="portrait" horizontalDpi="4294967293"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AF4CD5-D658-4321-9EA4-6EB1F4827CE2}">
  <dimension ref="A1:W300"/>
  <sheetViews>
    <sheetView topLeftCell="C284" workbookViewId="0">
      <selection activeCell="C301" sqref="C301"/>
    </sheetView>
  </sheetViews>
  <sheetFormatPr defaultRowHeight="15" x14ac:dyDescent="0.25"/>
  <cols>
    <col min="1" max="1" width="14.5703125" style="10" customWidth="1"/>
    <col min="2" max="2" width="13.28515625" style="10" customWidth="1"/>
    <col min="5" max="5" width="9.140625" style="20"/>
  </cols>
  <sheetData>
    <row r="1" spans="1:22" x14ac:dyDescent="0.25">
      <c r="B1" s="10" t="s">
        <v>2297</v>
      </c>
      <c r="C1" s="20" t="s">
        <v>458</v>
      </c>
      <c r="D1" s="20"/>
      <c r="E1" s="20" t="s">
        <v>462</v>
      </c>
      <c r="F1" s="20" t="s">
        <v>460</v>
      </c>
      <c r="G1" s="20" t="s">
        <v>471</v>
      </c>
      <c r="H1" s="20"/>
      <c r="I1" s="20" t="s">
        <v>2524</v>
      </c>
      <c r="J1" s="20" t="s">
        <v>466</v>
      </c>
      <c r="K1" s="20" t="s">
        <v>467</v>
      </c>
      <c r="L1" s="20" t="s">
        <v>468</v>
      </c>
      <c r="M1" s="20" t="s">
        <v>470</v>
      </c>
      <c r="N1" s="20" t="s">
        <v>478</v>
      </c>
      <c r="O1" s="20" t="s">
        <v>479</v>
      </c>
      <c r="P1" s="20" t="s">
        <v>2431</v>
      </c>
      <c r="Q1" s="20" t="s">
        <v>5205</v>
      </c>
      <c r="R1" t="s">
        <v>469</v>
      </c>
      <c r="S1" t="s">
        <v>473</v>
      </c>
      <c r="T1" t="s">
        <v>5204</v>
      </c>
      <c r="U1" t="s">
        <v>3629</v>
      </c>
      <c r="V1" t="s">
        <v>3879</v>
      </c>
    </row>
    <row r="2" spans="1:22" s="27" customFormat="1" x14ac:dyDescent="0.25">
      <c r="A2" s="74" t="s">
        <v>3697</v>
      </c>
      <c r="B2" s="70">
        <f>COUNTA(C2:C23)</f>
        <v>22</v>
      </c>
      <c r="C2" s="27" t="s">
        <v>4735</v>
      </c>
      <c r="E2" s="32" t="s">
        <v>4734</v>
      </c>
      <c r="F2" s="27">
        <v>76</v>
      </c>
      <c r="G2" s="27">
        <v>0</v>
      </c>
      <c r="J2" s="27" t="s">
        <v>2310</v>
      </c>
      <c r="K2" s="27" t="s">
        <v>1102</v>
      </c>
      <c r="L2" s="27" t="s">
        <v>1124</v>
      </c>
      <c r="Q2" s="27">
        <f>COUNTA(J2:P2)</f>
        <v>3</v>
      </c>
      <c r="T2" s="27">
        <f>LEN(E2)</f>
        <v>458</v>
      </c>
      <c r="U2" s="27" t="s">
        <v>3808</v>
      </c>
      <c r="V2" s="27" t="s">
        <v>3880</v>
      </c>
    </row>
    <row r="3" spans="1:22" s="29" customFormat="1" x14ac:dyDescent="0.25">
      <c r="A3" s="75"/>
      <c r="B3" s="71"/>
      <c r="C3" s="29" t="s">
        <v>4737</v>
      </c>
      <c r="E3" s="33" t="s">
        <v>4736</v>
      </c>
      <c r="F3" s="29">
        <v>32</v>
      </c>
      <c r="G3" s="29">
        <v>0</v>
      </c>
      <c r="J3" s="29" t="s">
        <v>1102</v>
      </c>
      <c r="Q3" s="29">
        <f t="shared" ref="Q3:Q66" si="0">COUNTA(J3:P3)</f>
        <v>1</v>
      </c>
      <c r="T3" s="29">
        <f t="shared" ref="T3:T66" si="1">LEN(E3)</f>
        <v>309</v>
      </c>
      <c r="U3" s="29" t="s">
        <v>3808</v>
      </c>
      <c r="V3" s="29" t="s">
        <v>3880</v>
      </c>
    </row>
    <row r="4" spans="1:22" s="29" customFormat="1" x14ac:dyDescent="0.25">
      <c r="A4" s="75"/>
      <c r="B4" s="71"/>
      <c r="C4" s="29" t="s">
        <v>4738</v>
      </c>
      <c r="E4" s="33" t="s">
        <v>1106</v>
      </c>
      <c r="F4" s="29">
        <v>21</v>
      </c>
      <c r="G4" s="29">
        <v>0</v>
      </c>
      <c r="J4" s="29" t="s">
        <v>1107</v>
      </c>
      <c r="Q4" s="29">
        <f t="shared" si="0"/>
        <v>1</v>
      </c>
      <c r="R4" s="29" t="s">
        <v>1287</v>
      </c>
      <c r="S4" s="29" t="s">
        <v>1288</v>
      </c>
      <c r="T4" s="29">
        <f t="shared" si="1"/>
        <v>454</v>
      </c>
      <c r="U4" s="29" t="s">
        <v>3808</v>
      </c>
      <c r="V4" s="29" t="s">
        <v>3880</v>
      </c>
    </row>
    <row r="5" spans="1:22" s="29" customFormat="1" x14ac:dyDescent="0.25">
      <c r="A5" s="75"/>
      <c r="B5" s="71"/>
      <c r="C5" s="29" t="s">
        <v>4739</v>
      </c>
      <c r="E5" s="33" t="s">
        <v>1111</v>
      </c>
      <c r="F5" s="29">
        <v>51</v>
      </c>
      <c r="G5" s="29">
        <v>1</v>
      </c>
      <c r="J5" s="29" t="s">
        <v>1102</v>
      </c>
      <c r="Q5" s="29">
        <f t="shared" si="0"/>
        <v>1</v>
      </c>
      <c r="T5" s="29">
        <f t="shared" si="1"/>
        <v>397</v>
      </c>
      <c r="U5" s="29" t="s">
        <v>3808</v>
      </c>
      <c r="V5" s="29" t="s">
        <v>3880</v>
      </c>
    </row>
    <row r="6" spans="1:22" s="29" customFormat="1" x14ac:dyDescent="0.25">
      <c r="A6" s="75"/>
      <c r="B6" s="71"/>
      <c r="C6" s="29" t="s">
        <v>4740</v>
      </c>
      <c r="E6" s="33" t="s">
        <v>1115</v>
      </c>
      <c r="F6" s="29">
        <v>17</v>
      </c>
      <c r="G6" s="29">
        <v>1</v>
      </c>
      <c r="J6" s="29" t="s">
        <v>1116</v>
      </c>
      <c r="K6" s="29" t="s">
        <v>1102</v>
      </c>
      <c r="L6" s="29" t="s">
        <v>2793</v>
      </c>
      <c r="Q6" s="29">
        <f t="shared" si="0"/>
        <v>3</v>
      </c>
      <c r="T6" s="29">
        <f t="shared" si="1"/>
        <v>195</v>
      </c>
      <c r="U6" s="29" t="s">
        <v>3808</v>
      </c>
      <c r="V6" s="29" t="s">
        <v>3808</v>
      </c>
    </row>
    <row r="7" spans="1:22" s="29" customFormat="1" x14ac:dyDescent="0.25">
      <c r="A7" s="75"/>
      <c r="B7" s="71"/>
      <c r="C7" s="29" t="s">
        <v>4742</v>
      </c>
      <c r="E7" s="33" t="s">
        <v>4741</v>
      </c>
      <c r="F7" s="29">
        <v>10</v>
      </c>
      <c r="G7" s="29">
        <v>0</v>
      </c>
      <c r="J7" s="29" t="s">
        <v>1120</v>
      </c>
      <c r="Q7" s="29">
        <f t="shared" si="0"/>
        <v>1</v>
      </c>
      <c r="T7" s="29">
        <f t="shared" si="1"/>
        <v>389</v>
      </c>
      <c r="U7" s="29" t="s">
        <v>3808</v>
      </c>
      <c r="V7" s="29" t="s">
        <v>3880</v>
      </c>
    </row>
    <row r="8" spans="1:22" s="29" customFormat="1" x14ac:dyDescent="0.25">
      <c r="A8" s="75"/>
      <c r="B8" s="71"/>
      <c r="C8" s="29" t="s">
        <v>4743</v>
      </c>
      <c r="E8" s="33" t="s">
        <v>4744</v>
      </c>
      <c r="F8" s="29">
        <v>32</v>
      </c>
      <c r="G8" s="29">
        <v>0</v>
      </c>
      <c r="J8" s="29" t="s">
        <v>3225</v>
      </c>
      <c r="K8" s="29" t="s">
        <v>1124</v>
      </c>
      <c r="Q8" s="29">
        <f t="shared" si="0"/>
        <v>2</v>
      </c>
      <c r="T8" s="29">
        <f t="shared" si="1"/>
        <v>569</v>
      </c>
      <c r="U8" s="29" t="s">
        <v>3808</v>
      </c>
      <c r="V8" s="29" t="s">
        <v>3880</v>
      </c>
    </row>
    <row r="9" spans="1:22" s="29" customFormat="1" x14ac:dyDescent="0.25">
      <c r="A9" s="75"/>
      <c r="B9" s="71"/>
      <c r="C9" s="29" t="s">
        <v>4746</v>
      </c>
      <c r="E9" s="33" t="s">
        <v>4745</v>
      </c>
      <c r="F9" s="29">
        <v>54</v>
      </c>
      <c r="G9" s="29">
        <v>1</v>
      </c>
      <c r="J9" s="29" t="s">
        <v>1128</v>
      </c>
      <c r="K9" s="29" t="s">
        <v>1120</v>
      </c>
      <c r="Q9" s="29">
        <f t="shared" si="0"/>
        <v>2</v>
      </c>
      <c r="T9" s="29">
        <f t="shared" si="1"/>
        <v>369</v>
      </c>
      <c r="U9" s="29" t="s">
        <v>3808</v>
      </c>
      <c r="V9" s="29" t="s">
        <v>3808</v>
      </c>
    </row>
    <row r="10" spans="1:22" s="29" customFormat="1" x14ac:dyDescent="0.25">
      <c r="A10" s="75"/>
      <c r="B10" s="71"/>
      <c r="C10" s="29" t="s">
        <v>4748</v>
      </c>
      <c r="E10" s="33" t="s">
        <v>4747</v>
      </c>
      <c r="F10" s="29">
        <v>16</v>
      </c>
      <c r="G10" s="29">
        <v>0</v>
      </c>
      <c r="J10" s="29" t="s">
        <v>1132</v>
      </c>
      <c r="K10" s="29" t="s">
        <v>1120</v>
      </c>
      <c r="L10" s="29" t="s">
        <v>1116</v>
      </c>
      <c r="Q10" s="29">
        <f t="shared" si="0"/>
        <v>3</v>
      </c>
      <c r="T10" s="29">
        <f t="shared" si="1"/>
        <v>347</v>
      </c>
      <c r="U10" s="29" t="s">
        <v>3808</v>
      </c>
      <c r="V10" s="29" t="s">
        <v>3808</v>
      </c>
    </row>
    <row r="11" spans="1:22" s="29" customFormat="1" x14ac:dyDescent="0.25">
      <c r="A11" s="75"/>
      <c r="B11" s="71"/>
      <c r="C11" s="29" t="s">
        <v>4749</v>
      </c>
      <c r="E11" s="33" t="s">
        <v>1136</v>
      </c>
      <c r="F11" s="29">
        <v>117</v>
      </c>
      <c r="G11" s="29">
        <v>20</v>
      </c>
      <c r="J11" s="29" t="s">
        <v>1120</v>
      </c>
      <c r="Q11" s="29">
        <f t="shared" si="0"/>
        <v>1</v>
      </c>
      <c r="T11" s="29">
        <f t="shared" si="1"/>
        <v>249</v>
      </c>
      <c r="U11" s="29" t="s">
        <v>3808</v>
      </c>
      <c r="V11" s="29" t="s">
        <v>3880</v>
      </c>
    </row>
    <row r="12" spans="1:22" s="29" customFormat="1" x14ac:dyDescent="0.25">
      <c r="A12" s="75"/>
      <c r="B12" s="71"/>
      <c r="C12" s="29" t="s">
        <v>4750</v>
      </c>
      <c r="E12" s="33" t="s">
        <v>2101</v>
      </c>
      <c r="F12" s="29">
        <v>18</v>
      </c>
      <c r="G12" s="29">
        <v>1</v>
      </c>
      <c r="Q12" s="29">
        <f t="shared" si="0"/>
        <v>0</v>
      </c>
      <c r="T12" s="29">
        <f t="shared" si="1"/>
        <v>1279</v>
      </c>
      <c r="U12" s="29" t="s">
        <v>3808</v>
      </c>
      <c r="V12" s="29" t="s">
        <v>3808</v>
      </c>
    </row>
    <row r="13" spans="1:22" s="29" customFormat="1" x14ac:dyDescent="0.25">
      <c r="A13" s="75"/>
      <c r="B13" s="71"/>
      <c r="C13" s="29" t="s">
        <v>4751</v>
      </c>
      <c r="E13" s="33" t="s">
        <v>2100</v>
      </c>
      <c r="F13" s="29">
        <v>19</v>
      </c>
      <c r="G13" s="29">
        <v>0</v>
      </c>
      <c r="J13" s="29" t="s">
        <v>1120</v>
      </c>
      <c r="Q13" s="29">
        <f t="shared" si="0"/>
        <v>1</v>
      </c>
      <c r="T13" s="29">
        <f t="shared" si="1"/>
        <v>684</v>
      </c>
      <c r="U13" s="29" t="s">
        <v>3808</v>
      </c>
      <c r="V13" s="29" t="s">
        <v>3880</v>
      </c>
    </row>
    <row r="14" spans="1:22" s="29" customFormat="1" x14ac:dyDescent="0.25">
      <c r="A14" s="75"/>
      <c r="B14" s="71"/>
      <c r="C14" s="29" t="s">
        <v>4752</v>
      </c>
      <c r="E14" s="33" t="s">
        <v>2099</v>
      </c>
      <c r="F14" s="29">
        <v>44</v>
      </c>
      <c r="G14" s="29">
        <v>4</v>
      </c>
      <c r="J14" s="29" t="s">
        <v>1132</v>
      </c>
      <c r="K14" s="29" t="s">
        <v>1120</v>
      </c>
      <c r="Q14" s="29">
        <f t="shared" si="0"/>
        <v>2</v>
      </c>
      <c r="R14" s="6" t="s">
        <v>1290</v>
      </c>
      <c r="S14" s="29" t="s">
        <v>1289</v>
      </c>
      <c r="T14" s="29">
        <f t="shared" si="1"/>
        <v>848</v>
      </c>
      <c r="U14" s="29" t="s">
        <v>3808</v>
      </c>
      <c r="V14" s="29" t="s">
        <v>3880</v>
      </c>
    </row>
    <row r="15" spans="1:22" s="29" customFormat="1" x14ac:dyDescent="0.25">
      <c r="A15" s="75"/>
      <c r="B15" s="71"/>
      <c r="C15" s="29" t="s">
        <v>4753</v>
      </c>
      <c r="E15" s="29" t="s">
        <v>1149</v>
      </c>
      <c r="F15" s="29">
        <v>28</v>
      </c>
      <c r="G15" s="29">
        <v>0</v>
      </c>
      <c r="Q15" s="29">
        <f t="shared" si="0"/>
        <v>0</v>
      </c>
      <c r="T15" s="29">
        <f t="shared" si="1"/>
        <v>540</v>
      </c>
      <c r="U15" s="29" t="s">
        <v>3808</v>
      </c>
      <c r="V15" s="29" t="s">
        <v>3880</v>
      </c>
    </row>
    <row r="16" spans="1:22" s="29" customFormat="1" x14ac:dyDescent="0.25">
      <c r="A16" s="75"/>
      <c r="B16" s="71"/>
      <c r="C16" s="29" t="s">
        <v>4755</v>
      </c>
      <c r="E16" s="33" t="s">
        <v>4754</v>
      </c>
      <c r="F16" s="29">
        <v>59</v>
      </c>
      <c r="G16" s="29">
        <v>2</v>
      </c>
      <c r="J16" s="29" t="s">
        <v>1120</v>
      </c>
      <c r="Q16" s="29">
        <f t="shared" si="0"/>
        <v>1</v>
      </c>
      <c r="T16" s="29">
        <f t="shared" si="1"/>
        <v>364</v>
      </c>
      <c r="U16" s="29" t="s">
        <v>3808</v>
      </c>
      <c r="V16" s="29" t="s">
        <v>3880</v>
      </c>
    </row>
    <row r="17" spans="1:22" s="29" customFormat="1" x14ac:dyDescent="0.25">
      <c r="A17" s="75"/>
      <c r="B17" s="71"/>
      <c r="C17" s="29" t="s">
        <v>4756</v>
      </c>
      <c r="E17" s="33" t="s">
        <v>2098</v>
      </c>
      <c r="F17" s="29">
        <v>13</v>
      </c>
      <c r="G17" s="29">
        <v>0</v>
      </c>
      <c r="J17" s="29" t="s">
        <v>1102</v>
      </c>
      <c r="K17" s="29" t="s">
        <v>1124</v>
      </c>
      <c r="Q17" s="29">
        <f t="shared" si="0"/>
        <v>2</v>
      </c>
      <c r="T17" s="29">
        <f t="shared" si="1"/>
        <v>1088</v>
      </c>
      <c r="U17" s="29" t="s">
        <v>3808</v>
      </c>
      <c r="V17" s="29" t="s">
        <v>3880</v>
      </c>
    </row>
    <row r="18" spans="1:22" s="29" customFormat="1" x14ac:dyDescent="0.25">
      <c r="A18" s="75"/>
      <c r="B18" s="71"/>
      <c r="C18" s="29" t="s">
        <v>4757</v>
      </c>
      <c r="E18" s="29" t="s">
        <v>1160</v>
      </c>
      <c r="F18" s="29">
        <v>18</v>
      </c>
      <c r="G18" s="29">
        <v>0</v>
      </c>
      <c r="J18" s="29" t="s">
        <v>1161</v>
      </c>
      <c r="K18" s="29" t="s">
        <v>1102</v>
      </c>
      <c r="Q18" s="29">
        <f t="shared" si="0"/>
        <v>2</v>
      </c>
      <c r="T18" s="29">
        <f t="shared" si="1"/>
        <v>366</v>
      </c>
      <c r="U18" s="29" t="s">
        <v>3808</v>
      </c>
      <c r="V18" s="29" t="s">
        <v>3880</v>
      </c>
    </row>
    <row r="19" spans="1:22" s="29" customFormat="1" x14ac:dyDescent="0.25">
      <c r="A19" s="75"/>
      <c r="B19" s="71"/>
      <c r="C19" s="29" t="s">
        <v>4758</v>
      </c>
      <c r="E19" s="29" t="s">
        <v>1165</v>
      </c>
      <c r="F19" s="29">
        <v>37</v>
      </c>
      <c r="G19" s="29">
        <v>0</v>
      </c>
      <c r="J19" s="29" t="s">
        <v>1166</v>
      </c>
      <c r="K19" s="29" t="s">
        <v>2864</v>
      </c>
      <c r="Q19" s="29">
        <f t="shared" si="0"/>
        <v>2</v>
      </c>
      <c r="T19" s="29">
        <f t="shared" si="1"/>
        <v>52</v>
      </c>
      <c r="U19" s="29" t="s">
        <v>3808</v>
      </c>
      <c r="V19" s="29" t="s">
        <v>3808</v>
      </c>
    </row>
    <row r="20" spans="1:22" s="29" customFormat="1" x14ac:dyDescent="0.25">
      <c r="A20" s="75"/>
      <c r="B20" s="71"/>
      <c r="C20" s="29" t="s">
        <v>4759</v>
      </c>
      <c r="E20" s="29" t="s">
        <v>1170</v>
      </c>
      <c r="F20" s="29">
        <v>17</v>
      </c>
      <c r="G20" s="29">
        <v>0</v>
      </c>
      <c r="J20" s="29" t="s">
        <v>1171</v>
      </c>
      <c r="Q20" s="29">
        <f t="shared" si="0"/>
        <v>1</v>
      </c>
      <c r="R20" s="29" t="s">
        <v>1290</v>
      </c>
      <c r="S20" s="29" t="s">
        <v>1291</v>
      </c>
      <c r="T20" s="29">
        <f t="shared" si="1"/>
        <v>349</v>
      </c>
      <c r="U20" s="29" t="s">
        <v>3808</v>
      </c>
      <c r="V20" s="29" t="s">
        <v>3880</v>
      </c>
    </row>
    <row r="21" spans="1:22" s="29" customFormat="1" x14ac:dyDescent="0.25">
      <c r="A21" s="75"/>
      <c r="B21" s="71"/>
      <c r="C21" s="29" t="s">
        <v>4761</v>
      </c>
      <c r="E21" s="33" t="s">
        <v>4760</v>
      </c>
      <c r="F21" s="29">
        <v>19</v>
      </c>
      <c r="G21" s="29">
        <v>0</v>
      </c>
      <c r="Q21" s="29">
        <f t="shared" si="0"/>
        <v>0</v>
      </c>
      <c r="T21" s="29">
        <f t="shared" si="1"/>
        <v>147</v>
      </c>
      <c r="U21" s="29" t="s">
        <v>3880</v>
      </c>
      <c r="V21" s="29" t="s">
        <v>3880</v>
      </c>
    </row>
    <row r="22" spans="1:22" s="29" customFormat="1" x14ac:dyDescent="0.25">
      <c r="A22" s="75"/>
      <c r="B22" s="71"/>
      <c r="C22" s="29" t="s">
        <v>4762</v>
      </c>
      <c r="E22" s="29" t="s">
        <v>1175</v>
      </c>
      <c r="F22" s="29">
        <v>13</v>
      </c>
      <c r="G22" s="29">
        <v>0</v>
      </c>
      <c r="Q22" s="29">
        <f t="shared" si="0"/>
        <v>0</v>
      </c>
      <c r="R22" s="29" t="s">
        <v>1292</v>
      </c>
      <c r="S22" s="29" t="s">
        <v>1293</v>
      </c>
      <c r="T22" s="29">
        <f t="shared" si="1"/>
        <v>366</v>
      </c>
      <c r="U22" s="29" t="s">
        <v>3808</v>
      </c>
      <c r="V22" s="29" t="s">
        <v>3880</v>
      </c>
    </row>
    <row r="23" spans="1:22" s="4" customFormat="1" x14ac:dyDescent="0.25">
      <c r="A23" s="76"/>
      <c r="B23" s="72"/>
      <c r="C23" s="4" t="s">
        <v>4763</v>
      </c>
      <c r="E23" s="4" t="s">
        <v>1179</v>
      </c>
      <c r="F23" s="4">
        <v>21</v>
      </c>
      <c r="G23" s="4">
        <v>1</v>
      </c>
      <c r="Q23" s="4">
        <f t="shared" si="0"/>
        <v>0</v>
      </c>
      <c r="T23" s="4">
        <f t="shared" si="1"/>
        <v>271</v>
      </c>
      <c r="U23" s="4" t="s">
        <v>3808</v>
      </c>
      <c r="V23" s="4" t="s">
        <v>3880</v>
      </c>
    </row>
    <row r="24" spans="1:22" s="27" customFormat="1" x14ac:dyDescent="0.25">
      <c r="A24" s="74" t="s">
        <v>3909</v>
      </c>
      <c r="B24" s="70">
        <f>COUNTA(C24:C51)</f>
        <v>28</v>
      </c>
      <c r="C24" s="27" t="s">
        <v>4764</v>
      </c>
      <c r="E24" s="27" t="s">
        <v>1183</v>
      </c>
      <c r="F24" s="27">
        <v>74</v>
      </c>
      <c r="G24" s="27">
        <v>0</v>
      </c>
      <c r="Q24" s="27">
        <f t="shared" si="0"/>
        <v>0</v>
      </c>
      <c r="R24" s="27" t="s">
        <v>4765</v>
      </c>
      <c r="S24" s="27" t="s">
        <v>4766</v>
      </c>
      <c r="T24" s="27">
        <f t="shared" si="1"/>
        <v>247</v>
      </c>
      <c r="U24" s="27" t="s">
        <v>3808</v>
      </c>
      <c r="V24" s="27" t="s">
        <v>3880</v>
      </c>
    </row>
    <row r="25" spans="1:22" s="29" customFormat="1" x14ac:dyDescent="0.25">
      <c r="A25" s="75"/>
      <c r="B25" s="71"/>
      <c r="C25" s="29" t="s">
        <v>4767</v>
      </c>
      <c r="E25" s="29" t="s">
        <v>1187</v>
      </c>
      <c r="F25" s="29">
        <v>48</v>
      </c>
      <c r="G25" s="29">
        <v>0</v>
      </c>
      <c r="J25" s="29" t="s">
        <v>1102</v>
      </c>
      <c r="K25" s="29" t="s">
        <v>1124</v>
      </c>
      <c r="Q25" s="29">
        <f t="shared" si="0"/>
        <v>2</v>
      </c>
      <c r="T25" s="29">
        <f t="shared" si="1"/>
        <v>356</v>
      </c>
      <c r="U25" s="29" t="s">
        <v>3808</v>
      </c>
      <c r="V25" s="29" t="s">
        <v>3880</v>
      </c>
    </row>
    <row r="26" spans="1:22" s="33" customFormat="1" x14ac:dyDescent="0.25">
      <c r="A26" s="75"/>
      <c r="B26" s="71"/>
      <c r="C26" s="33" t="s">
        <v>4768</v>
      </c>
      <c r="E26" s="33" t="s">
        <v>2097</v>
      </c>
      <c r="F26" s="33">
        <v>21</v>
      </c>
      <c r="G26" s="33">
        <v>0</v>
      </c>
      <c r="J26" s="33" t="s">
        <v>1102</v>
      </c>
      <c r="Q26" s="29">
        <f t="shared" si="0"/>
        <v>1</v>
      </c>
      <c r="T26" s="29">
        <f t="shared" si="1"/>
        <v>948</v>
      </c>
      <c r="U26" s="29" t="s">
        <v>3808</v>
      </c>
      <c r="V26" s="29" t="s">
        <v>3808</v>
      </c>
    </row>
    <row r="27" spans="1:22" s="29" customFormat="1" x14ac:dyDescent="0.25">
      <c r="A27" s="75"/>
      <c r="B27" s="71"/>
      <c r="C27" s="29" t="s">
        <v>4769</v>
      </c>
      <c r="E27" s="29" t="s">
        <v>1194</v>
      </c>
      <c r="F27" s="33">
        <v>19</v>
      </c>
      <c r="G27" s="33">
        <v>0</v>
      </c>
      <c r="H27" s="33"/>
      <c r="J27" s="29" t="s">
        <v>1102</v>
      </c>
      <c r="K27" s="29" t="s">
        <v>1124</v>
      </c>
      <c r="Q27" s="29">
        <f t="shared" si="0"/>
        <v>2</v>
      </c>
      <c r="R27" s="29" t="s">
        <v>1290</v>
      </c>
      <c r="S27" s="29" t="s">
        <v>1294</v>
      </c>
      <c r="T27" s="29">
        <f t="shared" si="1"/>
        <v>278</v>
      </c>
      <c r="U27" s="29" t="s">
        <v>3808</v>
      </c>
      <c r="V27" s="29" t="s">
        <v>3880</v>
      </c>
    </row>
    <row r="28" spans="1:22" s="29" customFormat="1" x14ac:dyDescent="0.25">
      <c r="A28" s="75"/>
      <c r="B28" s="71"/>
      <c r="C28" s="29" t="s">
        <v>4770</v>
      </c>
      <c r="E28" s="29" t="s">
        <v>1198</v>
      </c>
      <c r="F28" s="33">
        <v>7</v>
      </c>
      <c r="G28" s="33">
        <v>0</v>
      </c>
      <c r="H28" s="33"/>
      <c r="J28" s="29" t="s">
        <v>4771</v>
      </c>
      <c r="K28" s="29" t="s">
        <v>1116</v>
      </c>
      <c r="L28" s="29" t="s">
        <v>1102</v>
      </c>
      <c r="Q28" s="29">
        <f t="shared" si="0"/>
        <v>3</v>
      </c>
      <c r="T28" s="29">
        <f t="shared" si="1"/>
        <v>340</v>
      </c>
      <c r="U28" s="29" t="s">
        <v>3808</v>
      </c>
      <c r="V28" s="29" t="s">
        <v>3880</v>
      </c>
    </row>
    <row r="29" spans="1:22" s="29" customFormat="1" x14ac:dyDescent="0.25">
      <c r="A29" s="75"/>
      <c r="B29" s="71"/>
      <c r="C29" s="29" t="s">
        <v>4773</v>
      </c>
      <c r="E29" s="29" t="s">
        <v>1202</v>
      </c>
      <c r="F29" s="33">
        <v>26</v>
      </c>
      <c r="G29" s="33">
        <v>1</v>
      </c>
      <c r="H29" s="33"/>
      <c r="J29" s="29" t="s">
        <v>1203</v>
      </c>
      <c r="Q29" s="29">
        <f t="shared" si="0"/>
        <v>1</v>
      </c>
      <c r="T29" s="29">
        <f t="shared" si="1"/>
        <v>276</v>
      </c>
      <c r="U29" s="29" t="s">
        <v>3808</v>
      </c>
      <c r="V29" s="29" t="s">
        <v>3808</v>
      </c>
    </row>
    <row r="30" spans="1:22" s="29" customFormat="1" x14ac:dyDescent="0.25">
      <c r="A30" s="75"/>
      <c r="B30" s="71"/>
      <c r="C30" s="29" t="s">
        <v>4775</v>
      </c>
      <c r="E30" s="33" t="s">
        <v>4774</v>
      </c>
      <c r="F30" s="33">
        <v>15</v>
      </c>
      <c r="G30" s="33">
        <v>0</v>
      </c>
      <c r="H30" s="33"/>
      <c r="J30" s="29" t="s">
        <v>1102</v>
      </c>
      <c r="K30" s="29" t="s">
        <v>1116</v>
      </c>
      <c r="Q30" s="29">
        <f t="shared" si="0"/>
        <v>2</v>
      </c>
      <c r="T30" s="29">
        <f t="shared" si="1"/>
        <v>463</v>
      </c>
      <c r="U30" s="29" t="s">
        <v>3808</v>
      </c>
      <c r="V30" s="29" t="s">
        <v>3808</v>
      </c>
    </row>
    <row r="31" spans="1:22" s="29" customFormat="1" x14ac:dyDescent="0.25">
      <c r="A31" s="75"/>
      <c r="B31" s="71"/>
      <c r="C31" s="29" t="s">
        <v>4776</v>
      </c>
      <c r="E31" s="29" t="s">
        <v>1209</v>
      </c>
      <c r="F31" s="33">
        <v>23</v>
      </c>
      <c r="G31" s="33">
        <v>0</v>
      </c>
      <c r="H31" s="33"/>
      <c r="J31" s="29" t="s">
        <v>1132</v>
      </c>
      <c r="K31" s="29" t="s">
        <v>1102</v>
      </c>
      <c r="Q31" s="29">
        <f t="shared" si="0"/>
        <v>2</v>
      </c>
      <c r="R31" s="29" t="s">
        <v>1295</v>
      </c>
      <c r="S31" s="29" t="s">
        <v>1296</v>
      </c>
      <c r="T31" s="29">
        <f t="shared" si="1"/>
        <v>387</v>
      </c>
      <c r="U31" s="29" t="s">
        <v>3808</v>
      </c>
      <c r="V31" s="29" t="s">
        <v>3880</v>
      </c>
    </row>
    <row r="32" spans="1:22" s="29" customFormat="1" x14ac:dyDescent="0.25">
      <c r="A32" s="75"/>
      <c r="B32" s="71"/>
      <c r="C32" s="29" t="s">
        <v>4778</v>
      </c>
      <c r="E32" s="33" t="s">
        <v>4777</v>
      </c>
      <c r="F32" s="33">
        <v>29</v>
      </c>
      <c r="G32" s="33">
        <v>0</v>
      </c>
      <c r="H32" s="33"/>
      <c r="J32" s="29" t="s">
        <v>1102</v>
      </c>
      <c r="K32" s="29" t="s">
        <v>1116</v>
      </c>
      <c r="Q32" s="29">
        <f t="shared" si="0"/>
        <v>2</v>
      </c>
      <c r="T32" s="29">
        <f t="shared" si="1"/>
        <v>215</v>
      </c>
      <c r="U32" s="29" t="s">
        <v>3808</v>
      </c>
      <c r="V32" s="29" t="s">
        <v>3880</v>
      </c>
    </row>
    <row r="33" spans="1:22" s="29" customFormat="1" x14ac:dyDescent="0.25">
      <c r="A33" s="75"/>
      <c r="B33" s="71"/>
      <c r="C33" s="29" t="s">
        <v>4781</v>
      </c>
      <c r="E33" s="33" t="s">
        <v>4780</v>
      </c>
      <c r="F33" s="33">
        <v>86</v>
      </c>
      <c r="G33" s="33">
        <v>2</v>
      </c>
      <c r="H33" s="33"/>
      <c r="J33" s="29" t="s">
        <v>1216</v>
      </c>
      <c r="K33" s="29" t="s">
        <v>4782</v>
      </c>
      <c r="Q33" s="29">
        <f t="shared" si="0"/>
        <v>2</v>
      </c>
      <c r="R33" s="29" t="s">
        <v>76</v>
      </c>
      <c r="S33" s="29" t="s">
        <v>1297</v>
      </c>
      <c r="T33" s="29">
        <f t="shared" si="1"/>
        <v>214</v>
      </c>
      <c r="U33" s="29" t="s">
        <v>3808</v>
      </c>
      <c r="V33" s="29" t="s">
        <v>3880</v>
      </c>
    </row>
    <row r="34" spans="1:22" s="29" customFormat="1" x14ac:dyDescent="0.25">
      <c r="A34" s="75"/>
      <c r="B34" s="71"/>
      <c r="C34" s="29" t="s">
        <v>4779</v>
      </c>
      <c r="E34" s="33" t="s">
        <v>1220</v>
      </c>
      <c r="F34" s="33">
        <v>87</v>
      </c>
      <c r="G34" s="33">
        <v>0</v>
      </c>
      <c r="H34" s="33"/>
      <c r="J34" s="29" t="s">
        <v>1221</v>
      </c>
      <c r="K34" s="29" t="s">
        <v>1116</v>
      </c>
      <c r="Q34" s="29">
        <f t="shared" si="0"/>
        <v>2</v>
      </c>
      <c r="T34" s="29">
        <f t="shared" si="1"/>
        <v>430</v>
      </c>
      <c r="U34" s="29" t="s">
        <v>3808</v>
      </c>
      <c r="V34" s="29" t="s">
        <v>3880</v>
      </c>
    </row>
    <row r="35" spans="1:22" s="29" customFormat="1" x14ac:dyDescent="0.25">
      <c r="A35" s="75"/>
      <c r="B35" s="71"/>
      <c r="C35" s="29" t="s">
        <v>4783</v>
      </c>
      <c r="E35" s="33" t="s">
        <v>1225</v>
      </c>
      <c r="F35" s="33">
        <v>28</v>
      </c>
      <c r="G35" s="33">
        <v>0</v>
      </c>
      <c r="H35" s="33"/>
      <c r="J35" s="29" t="s">
        <v>1226</v>
      </c>
      <c r="Q35" s="29">
        <f t="shared" si="0"/>
        <v>1</v>
      </c>
      <c r="T35" s="29">
        <f t="shared" si="1"/>
        <v>436</v>
      </c>
      <c r="U35" s="29" t="s">
        <v>3808</v>
      </c>
      <c r="V35" s="29" t="s">
        <v>3880</v>
      </c>
    </row>
    <row r="36" spans="1:22" s="29" customFormat="1" x14ac:dyDescent="0.25">
      <c r="A36" s="75"/>
      <c r="B36" s="71"/>
      <c r="C36" s="29" t="s">
        <v>4785</v>
      </c>
      <c r="E36" s="33" t="s">
        <v>4784</v>
      </c>
      <c r="F36" s="33">
        <v>18</v>
      </c>
      <c r="G36" s="33">
        <v>0</v>
      </c>
      <c r="H36" s="33"/>
      <c r="J36" s="29" t="s">
        <v>1116</v>
      </c>
      <c r="K36" s="29" t="s">
        <v>1221</v>
      </c>
      <c r="Q36" s="29">
        <f t="shared" si="0"/>
        <v>2</v>
      </c>
      <c r="T36" s="29">
        <f t="shared" si="1"/>
        <v>397</v>
      </c>
      <c r="U36" s="29" t="s">
        <v>3808</v>
      </c>
      <c r="V36" s="29" t="s">
        <v>3808</v>
      </c>
    </row>
    <row r="37" spans="1:22" s="29" customFormat="1" x14ac:dyDescent="0.25">
      <c r="A37" s="75"/>
      <c r="B37" s="71"/>
      <c r="C37" s="29" t="s">
        <v>4786</v>
      </c>
      <c r="E37" s="33" t="s">
        <v>4787</v>
      </c>
      <c r="F37" s="33">
        <v>47</v>
      </c>
      <c r="G37" s="33">
        <v>0</v>
      </c>
      <c r="H37" s="33"/>
      <c r="J37" s="29" t="s">
        <v>1249</v>
      </c>
      <c r="K37" s="29" t="s">
        <v>1102</v>
      </c>
      <c r="L37" s="29" t="s">
        <v>1116</v>
      </c>
      <c r="Q37" s="29">
        <f t="shared" si="0"/>
        <v>3</v>
      </c>
      <c r="T37" s="29">
        <f t="shared" si="1"/>
        <v>309</v>
      </c>
      <c r="U37" s="29" t="s">
        <v>3808</v>
      </c>
      <c r="V37" s="29" t="s">
        <v>3880</v>
      </c>
    </row>
    <row r="38" spans="1:22" s="29" customFormat="1" x14ac:dyDescent="0.25">
      <c r="A38" s="75"/>
      <c r="B38" s="71"/>
      <c r="C38" s="29" t="s">
        <v>4788</v>
      </c>
      <c r="E38" s="33" t="s">
        <v>2096</v>
      </c>
      <c r="F38" s="33">
        <v>107</v>
      </c>
      <c r="G38" s="33">
        <v>1</v>
      </c>
      <c r="H38" s="33"/>
      <c r="J38" s="29" t="s">
        <v>1216</v>
      </c>
      <c r="K38" s="29" t="s">
        <v>1216</v>
      </c>
      <c r="Q38" s="29">
        <f t="shared" si="0"/>
        <v>2</v>
      </c>
      <c r="T38" s="29">
        <f t="shared" si="1"/>
        <v>1294</v>
      </c>
      <c r="U38" s="29" t="s">
        <v>3808</v>
      </c>
      <c r="V38" s="29" t="s">
        <v>3808</v>
      </c>
    </row>
    <row r="39" spans="1:22" s="29" customFormat="1" x14ac:dyDescent="0.25">
      <c r="A39" s="75"/>
      <c r="B39" s="71"/>
      <c r="C39" s="29" t="s">
        <v>4789</v>
      </c>
      <c r="E39" s="33" t="s">
        <v>1239</v>
      </c>
      <c r="F39" s="33">
        <v>66</v>
      </c>
      <c r="G39" s="33">
        <v>4</v>
      </c>
      <c r="H39" s="33"/>
      <c r="Q39" s="29">
        <f t="shared" si="0"/>
        <v>0</v>
      </c>
      <c r="T39" s="29">
        <f t="shared" si="1"/>
        <v>502</v>
      </c>
      <c r="U39" s="29" t="s">
        <v>3808</v>
      </c>
      <c r="V39" s="29" t="s">
        <v>3880</v>
      </c>
    </row>
    <row r="40" spans="1:22" s="29" customFormat="1" x14ac:dyDescent="0.25">
      <c r="A40" s="75"/>
      <c r="B40" s="71"/>
      <c r="C40" s="29" t="s">
        <v>4790</v>
      </c>
      <c r="E40" s="33" t="s">
        <v>2095</v>
      </c>
      <c r="F40" s="33">
        <v>21</v>
      </c>
      <c r="G40" s="33">
        <v>0</v>
      </c>
      <c r="H40" s="33"/>
      <c r="J40" s="29" t="s">
        <v>1102</v>
      </c>
      <c r="Q40" s="29">
        <f t="shared" si="0"/>
        <v>1</v>
      </c>
      <c r="T40" s="29">
        <f t="shared" si="1"/>
        <v>1199</v>
      </c>
      <c r="U40" s="29" t="s">
        <v>3808</v>
      </c>
      <c r="V40" s="29" t="s">
        <v>3808</v>
      </c>
    </row>
    <row r="41" spans="1:22" s="29" customFormat="1" x14ac:dyDescent="0.25">
      <c r="A41" s="75"/>
      <c r="B41" s="71"/>
      <c r="C41" s="29" t="s">
        <v>4792</v>
      </c>
      <c r="E41" s="33" t="s">
        <v>4791</v>
      </c>
      <c r="F41" s="33">
        <v>15</v>
      </c>
      <c r="G41" s="33">
        <v>0</v>
      </c>
      <c r="H41" s="33"/>
      <c r="Q41" s="29">
        <f t="shared" si="0"/>
        <v>0</v>
      </c>
      <c r="T41" s="29">
        <f t="shared" si="1"/>
        <v>264</v>
      </c>
      <c r="U41" s="29" t="s">
        <v>3808</v>
      </c>
      <c r="V41" s="29" t="s">
        <v>3880</v>
      </c>
    </row>
    <row r="42" spans="1:22" s="29" customFormat="1" x14ac:dyDescent="0.25">
      <c r="A42" s="75"/>
      <c r="B42" s="71"/>
      <c r="C42" s="29" t="s">
        <v>4793</v>
      </c>
      <c r="E42" s="33" t="s">
        <v>4794</v>
      </c>
      <c r="F42" s="33">
        <v>54</v>
      </c>
      <c r="G42" s="33">
        <v>2</v>
      </c>
      <c r="H42" s="33"/>
      <c r="J42" s="29" t="s">
        <v>1249</v>
      </c>
      <c r="K42" s="29" t="s">
        <v>1102</v>
      </c>
      <c r="L42" s="29" t="s">
        <v>1124</v>
      </c>
      <c r="Q42" s="29">
        <f t="shared" si="0"/>
        <v>3</v>
      </c>
      <c r="T42" s="29">
        <f t="shared" si="1"/>
        <v>400</v>
      </c>
      <c r="U42" s="29" t="s">
        <v>3808</v>
      </c>
      <c r="V42" s="29" t="s">
        <v>3880</v>
      </c>
    </row>
    <row r="43" spans="1:22" s="29" customFormat="1" x14ac:dyDescent="0.25">
      <c r="A43" s="75"/>
      <c r="B43" s="71"/>
      <c r="C43" s="29" t="s">
        <v>4795</v>
      </c>
      <c r="E43" s="33" t="s">
        <v>1253</v>
      </c>
      <c r="F43" s="33">
        <v>4</v>
      </c>
      <c r="G43" s="33">
        <v>0</v>
      </c>
      <c r="H43" s="33"/>
      <c r="J43" s="29" t="s">
        <v>813</v>
      </c>
      <c r="Q43" s="29">
        <f t="shared" si="0"/>
        <v>1</v>
      </c>
      <c r="R43" s="29" t="s">
        <v>1934</v>
      </c>
      <c r="S43" s="29" t="s">
        <v>4796</v>
      </c>
      <c r="T43" s="29">
        <f t="shared" si="1"/>
        <v>284</v>
      </c>
      <c r="U43" s="29" t="s">
        <v>3808</v>
      </c>
      <c r="V43" s="29" t="s">
        <v>3880</v>
      </c>
    </row>
    <row r="44" spans="1:22" s="29" customFormat="1" x14ac:dyDescent="0.25">
      <c r="A44" s="75"/>
      <c r="B44" s="71"/>
      <c r="C44" s="29" t="s">
        <v>4797</v>
      </c>
      <c r="E44" s="33" t="s">
        <v>1257</v>
      </c>
      <c r="F44" s="33">
        <v>25</v>
      </c>
      <c r="G44" s="33">
        <v>2</v>
      </c>
      <c r="H44" s="33"/>
      <c r="J44" s="29" t="s">
        <v>1116</v>
      </c>
      <c r="K44" s="29" t="s">
        <v>1102</v>
      </c>
      <c r="Q44" s="29">
        <f t="shared" si="0"/>
        <v>2</v>
      </c>
      <c r="T44" s="29">
        <f t="shared" si="1"/>
        <v>244</v>
      </c>
      <c r="U44" s="29" t="s">
        <v>3808</v>
      </c>
      <c r="V44" s="29" t="s">
        <v>3880</v>
      </c>
    </row>
    <row r="45" spans="1:22" s="29" customFormat="1" x14ac:dyDescent="0.25">
      <c r="A45" s="75"/>
      <c r="B45" s="71"/>
      <c r="C45" s="29" t="s">
        <v>4798</v>
      </c>
      <c r="E45" s="33" t="s">
        <v>4799</v>
      </c>
      <c r="F45" s="33">
        <v>58</v>
      </c>
      <c r="G45" s="33">
        <v>0</v>
      </c>
      <c r="H45" s="33"/>
      <c r="J45" s="29" t="s">
        <v>4800</v>
      </c>
      <c r="K45" s="29" t="s">
        <v>1102</v>
      </c>
      <c r="L45" s="29" t="s">
        <v>1116</v>
      </c>
      <c r="Q45" s="29">
        <f t="shared" si="0"/>
        <v>3</v>
      </c>
      <c r="T45" s="29">
        <f t="shared" si="1"/>
        <v>651</v>
      </c>
      <c r="U45" s="29" t="s">
        <v>3880</v>
      </c>
      <c r="V45" s="29" t="s">
        <v>3880</v>
      </c>
    </row>
    <row r="46" spans="1:22" s="29" customFormat="1" x14ac:dyDescent="0.25">
      <c r="A46" s="75"/>
      <c r="B46" s="71"/>
      <c r="C46" s="29" t="s">
        <v>4801</v>
      </c>
      <c r="E46" s="33" t="s">
        <v>4802</v>
      </c>
      <c r="F46" s="33">
        <v>88</v>
      </c>
      <c r="G46" s="33">
        <v>5</v>
      </c>
      <c r="H46" s="33"/>
      <c r="J46" s="29" t="s">
        <v>1249</v>
      </c>
      <c r="Q46" s="29">
        <f t="shared" si="0"/>
        <v>1</v>
      </c>
      <c r="T46" s="29">
        <f t="shared" si="1"/>
        <v>455</v>
      </c>
      <c r="U46" s="29" t="s">
        <v>3808</v>
      </c>
      <c r="V46" s="29" t="s">
        <v>3880</v>
      </c>
    </row>
    <row r="47" spans="1:22" s="29" customFormat="1" x14ac:dyDescent="0.25">
      <c r="A47" s="75"/>
      <c r="B47" s="71"/>
      <c r="C47" s="29" t="s">
        <v>4803</v>
      </c>
      <c r="E47" s="33" t="s">
        <v>1264</v>
      </c>
      <c r="F47" s="33">
        <v>20</v>
      </c>
      <c r="G47" s="33">
        <v>0</v>
      </c>
      <c r="H47" s="33"/>
      <c r="J47" s="29" t="s">
        <v>1166</v>
      </c>
      <c r="K47" s="29" t="s">
        <v>2864</v>
      </c>
      <c r="Q47" s="29">
        <f t="shared" si="0"/>
        <v>2</v>
      </c>
      <c r="T47" s="29">
        <f t="shared" si="1"/>
        <v>97</v>
      </c>
      <c r="U47" s="29" t="s">
        <v>3808</v>
      </c>
      <c r="V47" s="29" t="s">
        <v>3808</v>
      </c>
    </row>
    <row r="48" spans="1:22" s="29" customFormat="1" x14ac:dyDescent="0.25">
      <c r="A48" s="75"/>
      <c r="B48" s="71"/>
      <c r="C48" s="29" t="s">
        <v>4804</v>
      </c>
      <c r="E48" s="33" t="s">
        <v>4805</v>
      </c>
      <c r="F48" s="33">
        <v>24</v>
      </c>
      <c r="G48" s="33">
        <v>0</v>
      </c>
      <c r="H48" s="33"/>
      <c r="J48" s="29" t="s">
        <v>1107</v>
      </c>
      <c r="K48" s="29" t="s">
        <v>1102</v>
      </c>
      <c r="L48" s="29" t="s">
        <v>1116</v>
      </c>
      <c r="Q48" s="29">
        <f t="shared" si="0"/>
        <v>3</v>
      </c>
      <c r="R48" s="29" t="s">
        <v>1295</v>
      </c>
      <c r="S48" s="29" t="s">
        <v>4806</v>
      </c>
      <c r="T48" s="29">
        <f t="shared" si="1"/>
        <v>651</v>
      </c>
      <c r="U48" s="29" t="s">
        <v>3808</v>
      </c>
      <c r="V48" s="29" t="s">
        <v>3880</v>
      </c>
    </row>
    <row r="49" spans="1:22" s="29" customFormat="1" x14ac:dyDescent="0.25">
      <c r="A49" s="75"/>
      <c r="B49" s="71"/>
      <c r="C49" s="29" t="s">
        <v>4807</v>
      </c>
      <c r="E49" s="33" t="s">
        <v>1271</v>
      </c>
      <c r="F49" s="33">
        <v>14</v>
      </c>
      <c r="G49" s="33">
        <v>0</v>
      </c>
      <c r="H49" s="33"/>
      <c r="J49" s="29" t="s">
        <v>3601</v>
      </c>
      <c r="Q49" s="29">
        <f t="shared" si="0"/>
        <v>1</v>
      </c>
      <c r="R49" s="29" t="s">
        <v>1290</v>
      </c>
      <c r="S49" s="29" t="s">
        <v>1298</v>
      </c>
      <c r="T49" s="29">
        <f t="shared" si="1"/>
        <v>285</v>
      </c>
      <c r="U49" s="29" t="s">
        <v>3808</v>
      </c>
      <c r="V49" s="29" t="s">
        <v>3880</v>
      </c>
    </row>
    <row r="50" spans="1:22" s="29" customFormat="1" x14ac:dyDescent="0.25">
      <c r="A50" s="75"/>
      <c r="B50" s="71"/>
      <c r="C50" s="29" t="s">
        <v>4808</v>
      </c>
      <c r="E50" s="33" t="s">
        <v>1276</v>
      </c>
      <c r="F50" s="33">
        <v>11</v>
      </c>
      <c r="G50" s="33">
        <v>0</v>
      </c>
      <c r="H50" s="33"/>
      <c r="Q50" s="29">
        <f t="shared" si="0"/>
        <v>0</v>
      </c>
      <c r="T50" s="29">
        <f t="shared" si="1"/>
        <v>137</v>
      </c>
      <c r="U50" s="29" t="s">
        <v>3808</v>
      </c>
      <c r="V50" s="29" t="s">
        <v>3880</v>
      </c>
    </row>
    <row r="51" spans="1:22" s="4" customFormat="1" x14ac:dyDescent="0.25">
      <c r="A51" s="76"/>
      <c r="B51" s="72"/>
      <c r="C51" s="4" t="s">
        <v>4809</v>
      </c>
      <c r="E51" s="22" t="s">
        <v>1280</v>
      </c>
      <c r="F51" s="22">
        <v>20</v>
      </c>
      <c r="G51" s="22">
        <v>0</v>
      </c>
      <c r="H51" s="22"/>
      <c r="J51" s="4" t="s">
        <v>1116</v>
      </c>
      <c r="K51" s="4" t="s">
        <v>1102</v>
      </c>
      <c r="Q51" s="4">
        <f t="shared" si="0"/>
        <v>2</v>
      </c>
      <c r="R51" s="4" t="s">
        <v>1290</v>
      </c>
      <c r="S51" s="4" t="s">
        <v>1299</v>
      </c>
      <c r="T51" s="4">
        <f t="shared" si="1"/>
        <v>150</v>
      </c>
      <c r="U51" s="4" t="s">
        <v>3808</v>
      </c>
      <c r="V51" s="4" t="s">
        <v>3880</v>
      </c>
    </row>
    <row r="52" spans="1:22" s="27" customFormat="1" x14ac:dyDescent="0.25">
      <c r="A52" s="74" t="s">
        <v>3577</v>
      </c>
      <c r="B52" s="70">
        <f>COUNTA(C52:C75)</f>
        <v>24</v>
      </c>
      <c r="C52" s="27" t="s">
        <v>4810</v>
      </c>
      <c r="E52" s="32" t="s">
        <v>4811</v>
      </c>
      <c r="F52" s="32">
        <v>98</v>
      </c>
      <c r="G52" s="27">
        <v>1</v>
      </c>
      <c r="J52" s="27" t="s">
        <v>1102</v>
      </c>
      <c r="Q52" s="27">
        <f t="shared" si="0"/>
        <v>1</v>
      </c>
      <c r="T52" s="27">
        <f t="shared" si="1"/>
        <v>531</v>
      </c>
      <c r="U52" s="27" t="s">
        <v>3808</v>
      </c>
      <c r="V52" s="27" t="s">
        <v>3880</v>
      </c>
    </row>
    <row r="53" spans="1:22" s="29" customFormat="1" x14ac:dyDescent="0.25">
      <c r="A53" s="75"/>
      <c r="B53" s="71"/>
      <c r="C53" s="29" t="s">
        <v>4812</v>
      </c>
      <c r="E53" s="55" t="s">
        <v>2094</v>
      </c>
      <c r="F53" s="33">
        <v>21</v>
      </c>
      <c r="G53" s="29">
        <v>0</v>
      </c>
      <c r="J53" s="29" t="s">
        <v>1102</v>
      </c>
      <c r="Q53" s="29">
        <f t="shared" si="0"/>
        <v>1</v>
      </c>
      <c r="T53" s="29">
        <f t="shared" si="1"/>
        <v>714</v>
      </c>
      <c r="U53" s="29" t="s">
        <v>3808</v>
      </c>
      <c r="V53" s="29" t="s">
        <v>3808</v>
      </c>
    </row>
    <row r="54" spans="1:22" s="29" customFormat="1" x14ac:dyDescent="0.25">
      <c r="A54" s="75"/>
      <c r="B54" s="71"/>
      <c r="C54" s="29" t="s">
        <v>4813</v>
      </c>
      <c r="E54" s="33" t="s">
        <v>1303</v>
      </c>
      <c r="F54" s="33">
        <v>20</v>
      </c>
      <c r="G54" s="29">
        <v>0</v>
      </c>
      <c r="J54" s="29" t="s">
        <v>1107</v>
      </c>
      <c r="K54" s="29" t="s">
        <v>1102</v>
      </c>
      <c r="Q54" s="29">
        <f t="shared" si="0"/>
        <v>2</v>
      </c>
      <c r="R54" s="29" t="s">
        <v>4765</v>
      </c>
      <c r="S54" s="29" t="s">
        <v>4814</v>
      </c>
      <c r="T54" s="29">
        <f t="shared" si="1"/>
        <v>271</v>
      </c>
      <c r="U54" s="29" t="s">
        <v>3808</v>
      </c>
      <c r="V54" s="29" t="s">
        <v>3880</v>
      </c>
    </row>
    <row r="55" spans="1:22" s="29" customFormat="1" x14ac:dyDescent="0.25">
      <c r="A55" s="75"/>
      <c r="B55" s="71"/>
      <c r="C55" s="29" t="s">
        <v>4815</v>
      </c>
      <c r="E55" s="33" t="s">
        <v>1307</v>
      </c>
      <c r="F55" s="33">
        <v>29</v>
      </c>
      <c r="G55" s="29">
        <v>1</v>
      </c>
      <c r="J55" s="29" t="s">
        <v>1102</v>
      </c>
      <c r="K55" s="29" t="s">
        <v>1116</v>
      </c>
      <c r="Q55" s="29">
        <f t="shared" si="0"/>
        <v>2</v>
      </c>
      <c r="T55" s="29">
        <f t="shared" si="1"/>
        <v>392</v>
      </c>
      <c r="U55" s="29" t="s">
        <v>3808</v>
      </c>
      <c r="V55" s="29" t="s">
        <v>3880</v>
      </c>
    </row>
    <row r="56" spans="1:22" s="29" customFormat="1" x14ac:dyDescent="0.25">
      <c r="A56" s="75"/>
      <c r="B56" s="71"/>
      <c r="C56" s="29" t="s">
        <v>4816</v>
      </c>
      <c r="E56" s="33" t="s">
        <v>1311</v>
      </c>
      <c r="F56" s="33">
        <v>12</v>
      </c>
      <c r="G56" s="29">
        <v>0</v>
      </c>
      <c r="J56" s="29" t="s">
        <v>1116</v>
      </c>
      <c r="K56" s="29" t="s">
        <v>1102</v>
      </c>
      <c r="Q56" s="29">
        <f t="shared" si="0"/>
        <v>2</v>
      </c>
      <c r="T56" s="29">
        <f t="shared" si="1"/>
        <v>175</v>
      </c>
      <c r="U56" s="29" t="s">
        <v>3808</v>
      </c>
      <c r="V56" s="29" t="s">
        <v>3880</v>
      </c>
    </row>
    <row r="57" spans="1:22" s="29" customFormat="1" x14ac:dyDescent="0.25">
      <c r="A57" s="75"/>
      <c r="B57" s="71"/>
      <c r="C57" s="29" t="s">
        <v>4817</v>
      </c>
      <c r="E57" s="33" t="s">
        <v>1315</v>
      </c>
      <c r="F57" s="33">
        <v>7</v>
      </c>
      <c r="G57" s="29">
        <v>0</v>
      </c>
      <c r="J57" s="29" t="s">
        <v>1107</v>
      </c>
      <c r="Q57" s="29">
        <f t="shared" si="0"/>
        <v>1</v>
      </c>
      <c r="T57" s="29">
        <f t="shared" si="1"/>
        <v>306</v>
      </c>
      <c r="U57" s="29" t="s">
        <v>3808</v>
      </c>
      <c r="V57" s="29" t="s">
        <v>3880</v>
      </c>
    </row>
    <row r="58" spans="1:22" s="29" customFormat="1" x14ac:dyDescent="0.25">
      <c r="A58" s="75"/>
      <c r="B58" s="71"/>
      <c r="C58" s="29" t="s">
        <v>4818</v>
      </c>
      <c r="E58" s="33" t="s">
        <v>1319</v>
      </c>
      <c r="F58" s="33">
        <v>9</v>
      </c>
      <c r="G58" s="29">
        <v>1</v>
      </c>
      <c r="Q58" s="29">
        <f t="shared" si="0"/>
        <v>0</v>
      </c>
      <c r="T58" s="29">
        <f t="shared" si="1"/>
        <v>329</v>
      </c>
      <c r="U58" s="29" t="s">
        <v>3808</v>
      </c>
      <c r="V58" s="29" t="s">
        <v>3880</v>
      </c>
    </row>
    <row r="59" spans="1:22" s="29" customFormat="1" x14ac:dyDescent="0.25">
      <c r="A59" s="75"/>
      <c r="B59" s="71"/>
      <c r="C59" s="29" t="s">
        <v>4819</v>
      </c>
      <c r="E59" s="33" t="s">
        <v>1323</v>
      </c>
      <c r="F59" s="33">
        <v>28</v>
      </c>
      <c r="G59" s="29">
        <v>0</v>
      </c>
      <c r="J59" s="29" t="s">
        <v>1102</v>
      </c>
      <c r="K59" s="29" t="s">
        <v>1124</v>
      </c>
      <c r="Q59" s="29">
        <f t="shared" si="0"/>
        <v>2</v>
      </c>
      <c r="T59" s="29">
        <f t="shared" si="1"/>
        <v>280</v>
      </c>
      <c r="U59" s="29" t="s">
        <v>3808</v>
      </c>
      <c r="V59" s="29" t="s">
        <v>3880</v>
      </c>
    </row>
    <row r="60" spans="1:22" s="29" customFormat="1" x14ac:dyDescent="0.25">
      <c r="A60" s="75"/>
      <c r="B60" s="71"/>
      <c r="C60" s="29" t="s">
        <v>4820</v>
      </c>
      <c r="E60" s="33" t="s">
        <v>1327</v>
      </c>
      <c r="F60" s="33">
        <v>30</v>
      </c>
      <c r="G60" s="29">
        <v>2</v>
      </c>
      <c r="J60" s="29" t="s">
        <v>1116</v>
      </c>
      <c r="K60" s="29" t="s">
        <v>2888</v>
      </c>
      <c r="L60" s="29" t="s">
        <v>1328</v>
      </c>
      <c r="M60" s="29" t="s">
        <v>1102</v>
      </c>
      <c r="Q60" s="29">
        <f t="shared" si="0"/>
        <v>4</v>
      </c>
      <c r="T60" s="29">
        <f t="shared" si="1"/>
        <v>484</v>
      </c>
      <c r="U60" s="29" t="s">
        <v>3808</v>
      </c>
      <c r="V60" s="29" t="s">
        <v>3808</v>
      </c>
    </row>
    <row r="61" spans="1:22" s="29" customFormat="1" x14ac:dyDescent="0.25">
      <c r="A61" s="75"/>
      <c r="B61" s="71"/>
      <c r="C61" s="29" t="s">
        <v>4821</v>
      </c>
      <c r="E61" s="33" t="s">
        <v>1332</v>
      </c>
      <c r="F61" s="33">
        <v>32</v>
      </c>
      <c r="G61" s="29">
        <v>0</v>
      </c>
      <c r="Q61" s="29">
        <f t="shared" si="0"/>
        <v>0</v>
      </c>
      <c r="T61" s="29">
        <f t="shared" si="1"/>
        <v>360</v>
      </c>
      <c r="U61" s="29" t="s">
        <v>3808</v>
      </c>
      <c r="V61" s="29" t="s">
        <v>3880</v>
      </c>
    </row>
    <row r="62" spans="1:22" s="29" customFormat="1" x14ac:dyDescent="0.25">
      <c r="A62" s="75"/>
      <c r="B62" s="71"/>
      <c r="C62" s="29" t="s">
        <v>4822</v>
      </c>
      <c r="E62" s="33" t="s">
        <v>1335</v>
      </c>
      <c r="F62" s="33">
        <v>19</v>
      </c>
      <c r="G62" s="29">
        <v>0</v>
      </c>
      <c r="J62" s="29" t="s">
        <v>2836</v>
      </c>
      <c r="K62" s="29" t="s">
        <v>2848</v>
      </c>
      <c r="L62" s="29" t="s">
        <v>2937</v>
      </c>
      <c r="Q62" s="29">
        <f t="shared" si="0"/>
        <v>3</v>
      </c>
      <c r="T62" s="29">
        <f t="shared" si="1"/>
        <v>358</v>
      </c>
      <c r="U62" s="29" t="s">
        <v>3808</v>
      </c>
      <c r="V62" s="29" t="s">
        <v>3808</v>
      </c>
    </row>
    <row r="63" spans="1:22" s="29" customFormat="1" x14ac:dyDescent="0.25">
      <c r="A63" s="75"/>
      <c r="B63" s="71"/>
      <c r="C63" s="29" t="s">
        <v>4823</v>
      </c>
      <c r="E63" s="33" t="s">
        <v>4824</v>
      </c>
      <c r="F63" s="33">
        <v>30</v>
      </c>
      <c r="G63" s="29">
        <v>0</v>
      </c>
      <c r="J63" s="29" t="s">
        <v>1221</v>
      </c>
      <c r="K63" s="29" t="s">
        <v>1124</v>
      </c>
      <c r="Q63" s="29">
        <f t="shared" si="0"/>
        <v>2</v>
      </c>
      <c r="T63" s="29">
        <f t="shared" si="1"/>
        <v>490</v>
      </c>
      <c r="U63" s="29" t="s">
        <v>3808</v>
      </c>
      <c r="V63" s="29" t="s">
        <v>3808</v>
      </c>
    </row>
    <row r="64" spans="1:22" s="29" customFormat="1" x14ac:dyDescent="0.25">
      <c r="A64" s="75"/>
      <c r="B64" s="71"/>
      <c r="C64" s="29" t="s">
        <v>4825</v>
      </c>
      <c r="E64" s="33" t="s">
        <v>4826</v>
      </c>
      <c r="F64" s="33">
        <v>10</v>
      </c>
      <c r="G64" s="29">
        <v>0</v>
      </c>
      <c r="J64" s="29" t="s">
        <v>1272</v>
      </c>
      <c r="K64" s="29" t="s">
        <v>4827</v>
      </c>
      <c r="L64" s="29" t="s">
        <v>1272</v>
      </c>
      <c r="M64" s="29" t="s">
        <v>1102</v>
      </c>
      <c r="Q64" s="29">
        <f t="shared" si="0"/>
        <v>4</v>
      </c>
      <c r="T64" s="29">
        <f t="shared" si="1"/>
        <v>412</v>
      </c>
      <c r="U64" s="29" t="s">
        <v>3808</v>
      </c>
      <c r="V64" s="29" t="s">
        <v>3880</v>
      </c>
    </row>
    <row r="65" spans="1:22" s="29" customFormat="1" x14ac:dyDescent="0.25">
      <c r="A65" s="75"/>
      <c r="B65" s="71"/>
      <c r="C65" s="29" t="s">
        <v>4828</v>
      </c>
      <c r="E65" s="33" t="s">
        <v>1345</v>
      </c>
      <c r="F65" s="33">
        <v>7</v>
      </c>
      <c r="G65" s="29">
        <v>0</v>
      </c>
      <c r="J65" s="29" t="s">
        <v>3225</v>
      </c>
      <c r="K65" s="29" t="s">
        <v>1124</v>
      </c>
      <c r="Q65" s="29">
        <f t="shared" si="0"/>
        <v>2</v>
      </c>
      <c r="R65" s="29" t="s">
        <v>1295</v>
      </c>
      <c r="S65" s="29" t="s">
        <v>4829</v>
      </c>
      <c r="T65" s="29">
        <f t="shared" si="1"/>
        <v>277</v>
      </c>
      <c r="U65" s="29" t="s">
        <v>3808</v>
      </c>
      <c r="V65" s="29" t="s">
        <v>3880</v>
      </c>
    </row>
    <row r="66" spans="1:22" s="29" customFormat="1" x14ac:dyDescent="0.25">
      <c r="A66" s="75"/>
      <c r="B66" s="71"/>
      <c r="C66" s="29" t="s">
        <v>4830</v>
      </c>
      <c r="E66" s="33" t="s">
        <v>1349</v>
      </c>
      <c r="F66" s="33">
        <v>20</v>
      </c>
      <c r="G66" s="29">
        <v>0</v>
      </c>
      <c r="J66" s="29" t="s">
        <v>1350</v>
      </c>
      <c r="Q66" s="29">
        <f t="shared" si="0"/>
        <v>1</v>
      </c>
      <c r="T66" s="29">
        <f t="shared" si="1"/>
        <v>473</v>
      </c>
      <c r="U66" s="29" t="s">
        <v>3808</v>
      </c>
      <c r="V66" s="29" t="s">
        <v>3880</v>
      </c>
    </row>
    <row r="67" spans="1:22" s="29" customFormat="1" x14ac:dyDescent="0.25">
      <c r="A67" s="75"/>
      <c r="B67" s="71"/>
      <c r="C67" s="29" t="s">
        <v>4831</v>
      </c>
      <c r="E67" s="33" t="s">
        <v>2093</v>
      </c>
      <c r="F67" s="33">
        <v>27</v>
      </c>
      <c r="G67" s="29">
        <v>2</v>
      </c>
      <c r="J67" s="29" t="s">
        <v>1102</v>
      </c>
      <c r="K67" s="29" t="s">
        <v>1161</v>
      </c>
      <c r="Q67" s="29">
        <f t="shared" ref="Q67:Q130" si="2">COUNTA(J67:P67)</f>
        <v>2</v>
      </c>
      <c r="T67" s="29">
        <f t="shared" ref="T67:T130" si="3">LEN(E67)</f>
        <v>1187</v>
      </c>
      <c r="U67" s="29" t="s">
        <v>3808</v>
      </c>
      <c r="V67" s="29" t="s">
        <v>3808</v>
      </c>
    </row>
    <row r="68" spans="1:22" s="29" customFormat="1" x14ac:dyDescent="0.25">
      <c r="A68" s="75"/>
      <c r="B68" s="71"/>
      <c r="C68" s="29" t="s">
        <v>4832</v>
      </c>
      <c r="E68" s="33" t="s">
        <v>1357</v>
      </c>
      <c r="F68" s="33">
        <v>115</v>
      </c>
      <c r="G68" s="29">
        <v>1</v>
      </c>
      <c r="J68" s="29" t="s">
        <v>1102</v>
      </c>
      <c r="K68" s="29" t="s">
        <v>1124</v>
      </c>
      <c r="Q68" s="29">
        <f t="shared" si="2"/>
        <v>2</v>
      </c>
      <c r="T68" s="29">
        <f t="shared" si="3"/>
        <v>343</v>
      </c>
      <c r="U68" s="29" t="s">
        <v>3808</v>
      </c>
      <c r="V68" s="29" t="s">
        <v>3880</v>
      </c>
    </row>
    <row r="69" spans="1:22" s="29" customFormat="1" x14ac:dyDescent="0.25">
      <c r="A69" s="75"/>
      <c r="B69" s="71"/>
      <c r="C69" s="29" t="s">
        <v>4833</v>
      </c>
      <c r="E69" s="33" t="s">
        <v>1361</v>
      </c>
      <c r="F69" s="33">
        <v>9</v>
      </c>
      <c r="G69" s="29">
        <v>0</v>
      </c>
      <c r="Q69" s="29">
        <f t="shared" si="2"/>
        <v>0</v>
      </c>
      <c r="R69" s="29" t="s">
        <v>1295</v>
      </c>
      <c r="S69" s="29" t="s">
        <v>4834</v>
      </c>
      <c r="T69" s="29">
        <f t="shared" si="3"/>
        <v>183</v>
      </c>
      <c r="U69" s="29" t="s">
        <v>3808</v>
      </c>
      <c r="V69" s="29" t="s">
        <v>3880</v>
      </c>
    </row>
    <row r="70" spans="1:22" s="29" customFormat="1" x14ac:dyDescent="0.25">
      <c r="A70" s="75"/>
      <c r="B70" s="71"/>
      <c r="C70" s="29" t="s">
        <v>4835</v>
      </c>
      <c r="E70" s="33" t="s">
        <v>1365</v>
      </c>
      <c r="F70" s="33">
        <v>33</v>
      </c>
      <c r="G70" s="29">
        <v>0</v>
      </c>
      <c r="Q70" s="29">
        <f t="shared" si="2"/>
        <v>0</v>
      </c>
      <c r="R70" s="29" t="s">
        <v>1295</v>
      </c>
      <c r="S70" s="29" t="s">
        <v>1913</v>
      </c>
      <c r="T70" s="29">
        <f t="shared" si="3"/>
        <v>366</v>
      </c>
      <c r="U70" s="29" t="s">
        <v>3808</v>
      </c>
      <c r="V70" s="29" t="s">
        <v>3880</v>
      </c>
    </row>
    <row r="71" spans="1:22" s="29" customFormat="1" x14ac:dyDescent="0.25">
      <c r="A71" s="75"/>
      <c r="B71" s="71"/>
      <c r="C71" s="29" t="s">
        <v>4836</v>
      </c>
      <c r="E71" s="33" t="s">
        <v>1369</v>
      </c>
      <c r="F71" s="33">
        <v>14</v>
      </c>
      <c r="G71" s="29">
        <v>0</v>
      </c>
      <c r="Q71" s="29">
        <f t="shared" si="2"/>
        <v>0</v>
      </c>
      <c r="R71" s="29" t="s">
        <v>1295</v>
      </c>
      <c r="S71" s="29" t="s">
        <v>4837</v>
      </c>
      <c r="T71" s="29">
        <f t="shared" si="3"/>
        <v>175</v>
      </c>
      <c r="U71" s="29" t="s">
        <v>3808</v>
      </c>
      <c r="V71" s="29" t="s">
        <v>3880</v>
      </c>
    </row>
    <row r="72" spans="1:22" s="29" customFormat="1" x14ac:dyDescent="0.25">
      <c r="A72" s="75"/>
      <c r="B72" s="71"/>
      <c r="C72" s="29" t="s">
        <v>4838</v>
      </c>
      <c r="E72" s="33" t="s">
        <v>1373</v>
      </c>
      <c r="F72" s="33">
        <v>30</v>
      </c>
      <c r="G72" s="29">
        <v>0</v>
      </c>
      <c r="J72" s="29" t="s">
        <v>1166</v>
      </c>
      <c r="K72" s="29" t="s">
        <v>2864</v>
      </c>
      <c r="Q72" s="29">
        <f t="shared" si="2"/>
        <v>2</v>
      </c>
      <c r="T72" s="29">
        <f t="shared" si="3"/>
        <v>52</v>
      </c>
      <c r="U72" s="29" t="s">
        <v>3808</v>
      </c>
      <c r="V72" s="29" t="s">
        <v>3808</v>
      </c>
    </row>
    <row r="73" spans="1:22" s="29" customFormat="1" x14ac:dyDescent="0.25">
      <c r="A73" s="75"/>
      <c r="B73" s="71"/>
      <c r="C73" s="29" t="s">
        <v>4839</v>
      </c>
      <c r="E73" s="33" t="s">
        <v>1376</v>
      </c>
      <c r="F73" s="33">
        <v>7</v>
      </c>
      <c r="G73" s="29">
        <v>0</v>
      </c>
      <c r="J73" s="29" t="s">
        <v>1171</v>
      </c>
      <c r="Q73" s="29">
        <f t="shared" si="2"/>
        <v>1</v>
      </c>
      <c r="R73" s="29" t="s">
        <v>1290</v>
      </c>
      <c r="S73" s="29" t="s">
        <v>1291</v>
      </c>
      <c r="T73" s="29">
        <f t="shared" si="3"/>
        <v>481</v>
      </c>
      <c r="U73" s="29" t="s">
        <v>3808</v>
      </c>
      <c r="V73" s="29" t="s">
        <v>3880</v>
      </c>
    </row>
    <row r="74" spans="1:22" s="29" customFormat="1" x14ac:dyDescent="0.25">
      <c r="A74" s="75"/>
      <c r="B74" s="71"/>
      <c r="C74" s="29" t="s">
        <v>4840</v>
      </c>
      <c r="E74" s="33" t="s">
        <v>1380</v>
      </c>
      <c r="F74" s="33">
        <v>29</v>
      </c>
      <c r="G74" s="29">
        <v>1</v>
      </c>
      <c r="J74" s="29" t="s">
        <v>1102</v>
      </c>
      <c r="Q74" s="29">
        <f t="shared" si="2"/>
        <v>1</v>
      </c>
      <c r="R74" s="29" t="s">
        <v>1290</v>
      </c>
      <c r="S74" s="29" t="s">
        <v>1914</v>
      </c>
      <c r="T74" s="29">
        <f t="shared" si="3"/>
        <v>216</v>
      </c>
      <c r="U74" s="29" t="s">
        <v>3808</v>
      </c>
      <c r="V74" s="29" t="s">
        <v>3880</v>
      </c>
    </row>
    <row r="75" spans="1:22" s="4" customFormat="1" x14ac:dyDescent="0.25">
      <c r="A75" s="76"/>
      <c r="B75" s="72"/>
      <c r="C75" s="4" t="s">
        <v>4841</v>
      </c>
      <c r="E75" s="22" t="s">
        <v>1384</v>
      </c>
      <c r="F75" s="22">
        <v>5</v>
      </c>
      <c r="G75" s="4">
        <v>0</v>
      </c>
      <c r="Q75" s="4">
        <f t="shared" si="2"/>
        <v>0</v>
      </c>
      <c r="T75" s="4">
        <f t="shared" si="3"/>
        <v>279</v>
      </c>
      <c r="U75" s="4" t="s">
        <v>3808</v>
      </c>
      <c r="V75" s="4" t="s">
        <v>3880</v>
      </c>
    </row>
    <row r="76" spans="1:22" s="32" customFormat="1" x14ac:dyDescent="0.25">
      <c r="A76" s="74" t="s">
        <v>3727</v>
      </c>
      <c r="B76" s="70">
        <f>COUNTA(C76:C96)</f>
        <v>21</v>
      </c>
      <c r="C76" s="32" t="s">
        <v>4842</v>
      </c>
      <c r="E76" s="32" t="s">
        <v>2092</v>
      </c>
      <c r="F76" s="32">
        <v>12</v>
      </c>
      <c r="G76" s="32">
        <v>0</v>
      </c>
      <c r="J76" s="27" t="s">
        <v>1102</v>
      </c>
      <c r="Q76" s="27">
        <f t="shared" si="2"/>
        <v>1</v>
      </c>
      <c r="T76" s="27">
        <f t="shared" si="3"/>
        <v>755</v>
      </c>
      <c r="U76" s="27" t="s">
        <v>3808</v>
      </c>
      <c r="V76" s="27" t="s">
        <v>3808</v>
      </c>
    </row>
    <row r="77" spans="1:22" s="29" customFormat="1" x14ac:dyDescent="0.25">
      <c r="A77" s="75"/>
      <c r="B77" s="71"/>
      <c r="C77" s="29" t="s">
        <v>4843</v>
      </c>
      <c r="E77" s="33" t="s">
        <v>1390</v>
      </c>
      <c r="F77" s="33">
        <v>34</v>
      </c>
      <c r="G77" s="33">
        <v>1</v>
      </c>
      <c r="H77" s="33"/>
      <c r="J77" s="29" t="s">
        <v>1391</v>
      </c>
      <c r="Q77" s="29">
        <f t="shared" si="2"/>
        <v>1</v>
      </c>
      <c r="T77" s="29">
        <f t="shared" si="3"/>
        <v>423</v>
      </c>
      <c r="U77" s="29" t="s">
        <v>3808</v>
      </c>
      <c r="V77" s="29" t="s">
        <v>3880</v>
      </c>
    </row>
    <row r="78" spans="1:22" s="29" customFormat="1" x14ac:dyDescent="0.25">
      <c r="A78" s="75"/>
      <c r="B78" s="71"/>
      <c r="C78" s="29" t="s">
        <v>4844</v>
      </c>
      <c r="E78" s="33" t="s">
        <v>1395</v>
      </c>
      <c r="F78" s="33">
        <v>17</v>
      </c>
      <c r="G78" s="33">
        <v>0</v>
      </c>
      <c r="H78" s="33"/>
      <c r="J78" s="29" t="s">
        <v>1124</v>
      </c>
      <c r="K78" s="29" t="s">
        <v>1102</v>
      </c>
      <c r="Q78" s="29">
        <f t="shared" si="2"/>
        <v>2</v>
      </c>
      <c r="R78" s="29" t="s">
        <v>1290</v>
      </c>
      <c r="S78" s="29" t="s">
        <v>1915</v>
      </c>
      <c r="T78" s="29">
        <f t="shared" si="3"/>
        <v>290</v>
      </c>
      <c r="U78" s="29" t="s">
        <v>3808</v>
      </c>
      <c r="V78" s="29" t="s">
        <v>3880</v>
      </c>
    </row>
    <row r="79" spans="1:22" s="29" customFormat="1" x14ac:dyDescent="0.25">
      <c r="A79" s="75"/>
      <c r="B79" s="71"/>
      <c r="C79" s="29" t="s">
        <v>4845</v>
      </c>
      <c r="E79" s="33" t="s">
        <v>1399</v>
      </c>
      <c r="F79" s="33">
        <v>65</v>
      </c>
      <c r="G79" s="33">
        <v>0</v>
      </c>
      <c r="H79" s="33"/>
      <c r="J79" s="29" t="s">
        <v>1128</v>
      </c>
      <c r="K79" s="29" t="s">
        <v>1102</v>
      </c>
      <c r="Q79" s="29">
        <f t="shared" si="2"/>
        <v>2</v>
      </c>
      <c r="T79" s="29">
        <f t="shared" si="3"/>
        <v>316</v>
      </c>
      <c r="U79" s="29" t="s">
        <v>3808</v>
      </c>
      <c r="V79" s="29" t="s">
        <v>3808</v>
      </c>
    </row>
    <row r="80" spans="1:22" s="29" customFormat="1" x14ac:dyDescent="0.25">
      <c r="A80" s="75"/>
      <c r="B80" s="71"/>
      <c r="C80" s="29" t="s">
        <v>4846</v>
      </c>
      <c r="E80" s="33" t="s">
        <v>1403</v>
      </c>
      <c r="F80" s="33">
        <v>15</v>
      </c>
      <c r="G80" s="33">
        <v>0</v>
      </c>
      <c r="H80" s="33"/>
      <c r="J80" s="29" t="s">
        <v>1107</v>
      </c>
      <c r="K80" s="29" t="s">
        <v>1102</v>
      </c>
      <c r="L80" s="29" t="s">
        <v>1124</v>
      </c>
      <c r="Q80" s="29">
        <f t="shared" si="2"/>
        <v>3</v>
      </c>
      <c r="R80" s="29" t="s">
        <v>1290</v>
      </c>
      <c r="S80" s="29" t="s">
        <v>1916</v>
      </c>
      <c r="T80" s="29">
        <f t="shared" si="3"/>
        <v>351</v>
      </c>
      <c r="U80" s="29" t="s">
        <v>3808</v>
      </c>
      <c r="V80" s="29" t="s">
        <v>3880</v>
      </c>
    </row>
    <row r="81" spans="1:22" s="29" customFormat="1" x14ac:dyDescent="0.25">
      <c r="A81" s="75"/>
      <c r="B81" s="71"/>
      <c r="C81" s="29" t="s">
        <v>4847</v>
      </c>
      <c r="E81" s="33" t="s">
        <v>4848</v>
      </c>
      <c r="F81" s="33">
        <v>73</v>
      </c>
      <c r="G81" s="33">
        <v>0</v>
      </c>
      <c r="H81" s="33"/>
      <c r="J81" s="29" t="s">
        <v>1102</v>
      </c>
      <c r="K81" s="29" t="s">
        <v>1128</v>
      </c>
      <c r="L81" s="29" t="s">
        <v>1116</v>
      </c>
      <c r="Q81" s="29">
        <f t="shared" si="2"/>
        <v>3</v>
      </c>
      <c r="T81" s="29">
        <f t="shared" si="3"/>
        <v>843</v>
      </c>
      <c r="U81" s="29" t="s">
        <v>3808</v>
      </c>
      <c r="V81" s="29" t="s">
        <v>3880</v>
      </c>
    </row>
    <row r="82" spans="1:22" s="29" customFormat="1" x14ac:dyDescent="0.25">
      <c r="A82" s="75"/>
      <c r="B82" s="71"/>
      <c r="C82" s="29" t="s">
        <v>4849</v>
      </c>
      <c r="E82" s="33" t="s">
        <v>1410</v>
      </c>
      <c r="F82" s="33">
        <v>13</v>
      </c>
      <c r="G82" s="33">
        <v>0</v>
      </c>
      <c r="H82" s="33"/>
      <c r="Q82" s="29">
        <f t="shared" si="2"/>
        <v>0</v>
      </c>
      <c r="T82" s="29">
        <f t="shared" si="3"/>
        <v>191</v>
      </c>
      <c r="U82" s="29" t="s">
        <v>3808</v>
      </c>
      <c r="V82" s="29" t="s">
        <v>3880</v>
      </c>
    </row>
    <row r="83" spans="1:22" s="29" customFormat="1" x14ac:dyDescent="0.25">
      <c r="A83" s="75"/>
      <c r="B83" s="71"/>
      <c r="C83" s="29" t="s">
        <v>4850</v>
      </c>
      <c r="E83" s="33" t="s">
        <v>1414</v>
      </c>
      <c r="F83" s="33">
        <v>49</v>
      </c>
      <c r="G83" s="33">
        <v>4</v>
      </c>
      <c r="H83" s="33"/>
      <c r="J83" s="29" t="s">
        <v>1102</v>
      </c>
      <c r="K83" s="29" t="s">
        <v>1124</v>
      </c>
      <c r="Q83" s="29">
        <f t="shared" si="2"/>
        <v>2</v>
      </c>
      <c r="T83" s="29">
        <f t="shared" si="3"/>
        <v>275</v>
      </c>
      <c r="U83" s="29" t="s">
        <v>3808</v>
      </c>
      <c r="V83" s="29" t="s">
        <v>3880</v>
      </c>
    </row>
    <row r="84" spans="1:22" s="29" customFormat="1" x14ac:dyDescent="0.25">
      <c r="A84" s="75"/>
      <c r="B84" s="71"/>
      <c r="C84" s="29" t="s">
        <v>4851</v>
      </c>
      <c r="E84" s="33" t="s">
        <v>1418</v>
      </c>
      <c r="F84" s="33">
        <v>12</v>
      </c>
      <c r="G84" s="33">
        <v>2</v>
      </c>
      <c r="H84" s="33"/>
      <c r="J84" s="29" t="s">
        <v>1272</v>
      </c>
      <c r="K84" s="29" t="s">
        <v>1419</v>
      </c>
      <c r="L84" s="29" t="s">
        <v>1272</v>
      </c>
      <c r="Q84" s="29">
        <f t="shared" si="2"/>
        <v>3</v>
      </c>
      <c r="T84" s="29">
        <f t="shared" si="3"/>
        <v>418</v>
      </c>
      <c r="U84" s="29" t="s">
        <v>3808</v>
      </c>
      <c r="V84" s="29" t="s">
        <v>3880</v>
      </c>
    </row>
    <row r="85" spans="1:22" s="29" customFormat="1" x14ac:dyDescent="0.25">
      <c r="A85" s="75"/>
      <c r="B85" s="71"/>
      <c r="C85" s="29" t="s">
        <v>4852</v>
      </c>
      <c r="E85" s="33" t="s">
        <v>1423</v>
      </c>
      <c r="F85" s="33">
        <v>9</v>
      </c>
      <c r="G85" s="33">
        <v>0</v>
      </c>
      <c r="H85" s="33"/>
      <c r="J85" s="29" t="s">
        <v>1124</v>
      </c>
      <c r="K85" s="29" t="s">
        <v>1424</v>
      </c>
      <c r="Q85" s="29">
        <f t="shared" si="2"/>
        <v>2</v>
      </c>
      <c r="T85" s="29">
        <f t="shared" si="3"/>
        <v>408</v>
      </c>
      <c r="U85" s="29" t="s">
        <v>3808</v>
      </c>
      <c r="V85" s="29" t="s">
        <v>3880</v>
      </c>
    </row>
    <row r="86" spans="1:22" s="29" customFormat="1" x14ac:dyDescent="0.25">
      <c r="A86" s="75"/>
      <c r="B86" s="71"/>
      <c r="C86" s="29" t="s">
        <v>4853</v>
      </c>
      <c r="E86" s="33" t="s">
        <v>1428</v>
      </c>
      <c r="F86" s="33">
        <v>49</v>
      </c>
      <c r="G86" s="33">
        <v>0</v>
      </c>
      <c r="H86" s="33"/>
      <c r="J86" s="29" t="s">
        <v>1116</v>
      </c>
      <c r="K86" s="29" t="s">
        <v>1102</v>
      </c>
      <c r="Q86" s="29">
        <f t="shared" si="2"/>
        <v>2</v>
      </c>
      <c r="T86" s="29">
        <f t="shared" si="3"/>
        <v>143</v>
      </c>
      <c r="U86" s="29" t="s">
        <v>3808</v>
      </c>
      <c r="V86" s="29" t="s">
        <v>3808</v>
      </c>
    </row>
    <row r="87" spans="1:22" s="29" customFormat="1" x14ac:dyDescent="0.25">
      <c r="A87" s="75"/>
      <c r="B87" s="71"/>
      <c r="C87" s="29" t="s">
        <v>4854</v>
      </c>
      <c r="E87" s="33" t="s">
        <v>1431</v>
      </c>
      <c r="F87" s="33">
        <v>27</v>
      </c>
      <c r="G87" s="33">
        <v>1</v>
      </c>
      <c r="H87" s="33"/>
      <c r="J87" s="29" t="s">
        <v>1102</v>
      </c>
      <c r="Q87" s="29">
        <f t="shared" si="2"/>
        <v>1</v>
      </c>
      <c r="R87" s="29" t="s">
        <v>4855</v>
      </c>
      <c r="S87" s="29" t="s">
        <v>4856</v>
      </c>
      <c r="T87" s="29">
        <f t="shared" si="3"/>
        <v>367</v>
      </c>
      <c r="U87" s="29" t="s">
        <v>3808</v>
      </c>
      <c r="V87" s="29" t="s">
        <v>3880</v>
      </c>
    </row>
    <row r="88" spans="1:22" s="29" customFormat="1" x14ac:dyDescent="0.25">
      <c r="A88" s="75"/>
      <c r="B88" s="71"/>
      <c r="C88" s="29" t="s">
        <v>4857</v>
      </c>
      <c r="E88" s="33" t="s">
        <v>1434</v>
      </c>
      <c r="F88" s="33">
        <v>8</v>
      </c>
      <c r="G88" s="33">
        <v>0</v>
      </c>
      <c r="H88" s="33"/>
      <c r="J88" s="29" t="s">
        <v>1107</v>
      </c>
      <c r="K88" s="29" t="s">
        <v>1171</v>
      </c>
      <c r="Q88" s="29">
        <f t="shared" si="2"/>
        <v>2</v>
      </c>
      <c r="R88" s="29" t="s">
        <v>1295</v>
      </c>
      <c r="S88" s="29" t="s">
        <v>4858</v>
      </c>
      <c r="T88" s="29">
        <f t="shared" si="3"/>
        <v>317</v>
      </c>
      <c r="U88" s="29" t="s">
        <v>3808</v>
      </c>
      <c r="V88" s="29" t="s">
        <v>3808</v>
      </c>
    </row>
    <row r="89" spans="1:22" s="29" customFormat="1" x14ac:dyDescent="0.25">
      <c r="A89" s="75"/>
      <c r="B89" s="71"/>
      <c r="C89" s="29" t="s">
        <v>4859</v>
      </c>
      <c r="E89" s="33" t="s">
        <v>1437</v>
      </c>
      <c r="F89" s="33">
        <v>48</v>
      </c>
      <c r="G89" s="33">
        <v>0</v>
      </c>
      <c r="H89" s="33"/>
      <c r="J89" s="29" t="s">
        <v>1102</v>
      </c>
      <c r="K89" s="29" t="s">
        <v>1128</v>
      </c>
      <c r="L89" s="29" t="s">
        <v>1438</v>
      </c>
      <c r="Q89" s="29">
        <f t="shared" si="2"/>
        <v>3</v>
      </c>
      <c r="T89" s="29">
        <f t="shared" si="3"/>
        <v>342</v>
      </c>
      <c r="U89" s="29" t="s">
        <v>3808</v>
      </c>
      <c r="V89" s="29" t="s">
        <v>3808</v>
      </c>
    </row>
    <row r="90" spans="1:22" s="29" customFormat="1" x14ac:dyDescent="0.25">
      <c r="A90" s="75"/>
      <c r="B90" s="71"/>
      <c r="C90" s="29" t="s">
        <v>4860</v>
      </c>
      <c r="E90" s="33" t="s">
        <v>1441</v>
      </c>
      <c r="F90" s="33">
        <v>15</v>
      </c>
      <c r="G90" s="33">
        <v>0</v>
      </c>
      <c r="H90" s="33"/>
      <c r="Q90" s="29">
        <f t="shared" si="2"/>
        <v>0</v>
      </c>
      <c r="T90" s="29">
        <f t="shared" si="3"/>
        <v>244</v>
      </c>
      <c r="U90" s="29" t="s">
        <v>3808</v>
      </c>
      <c r="V90" s="29" t="s">
        <v>3880</v>
      </c>
    </row>
    <row r="91" spans="1:22" s="29" customFormat="1" x14ac:dyDescent="0.25">
      <c r="A91" s="75"/>
      <c r="B91" s="71"/>
      <c r="C91" s="29" t="s">
        <v>4861</v>
      </c>
      <c r="E91" s="33" t="s">
        <v>1444</v>
      </c>
      <c r="F91" s="29">
        <v>84</v>
      </c>
      <c r="G91" s="33">
        <v>0</v>
      </c>
      <c r="H91" s="33"/>
      <c r="J91" s="29" t="s">
        <v>1445</v>
      </c>
      <c r="K91" s="29" t="s">
        <v>1107</v>
      </c>
      <c r="Q91" s="29">
        <f t="shared" si="2"/>
        <v>2</v>
      </c>
      <c r="T91" s="29">
        <f t="shared" si="3"/>
        <v>444</v>
      </c>
      <c r="U91" s="29" t="s">
        <v>3808</v>
      </c>
      <c r="V91" s="29" t="s">
        <v>3880</v>
      </c>
    </row>
    <row r="92" spans="1:22" s="29" customFormat="1" x14ac:dyDescent="0.25">
      <c r="A92" s="75"/>
      <c r="B92" s="71"/>
      <c r="C92" s="29" t="s">
        <v>4862</v>
      </c>
      <c r="E92" s="33" t="s">
        <v>1450</v>
      </c>
      <c r="F92" s="29">
        <v>33</v>
      </c>
      <c r="G92" s="33">
        <v>0</v>
      </c>
      <c r="H92" s="33"/>
      <c r="J92" s="29" t="s">
        <v>1166</v>
      </c>
      <c r="K92" s="29" t="s">
        <v>2864</v>
      </c>
      <c r="Q92" s="29">
        <f t="shared" si="2"/>
        <v>2</v>
      </c>
      <c r="T92" s="29">
        <f t="shared" si="3"/>
        <v>93</v>
      </c>
      <c r="U92" s="29" t="s">
        <v>3808</v>
      </c>
      <c r="V92" s="29" t="s">
        <v>3808</v>
      </c>
    </row>
    <row r="93" spans="1:22" s="29" customFormat="1" x14ac:dyDescent="0.25">
      <c r="A93" s="75"/>
      <c r="B93" s="71"/>
      <c r="C93" s="29" t="s">
        <v>4863</v>
      </c>
      <c r="E93" s="33" t="s">
        <v>4864</v>
      </c>
      <c r="F93" s="29">
        <v>18</v>
      </c>
      <c r="G93" s="33">
        <v>0</v>
      </c>
      <c r="H93" s="33"/>
      <c r="J93" s="29" t="s">
        <v>1107</v>
      </c>
      <c r="K93" s="29" t="s">
        <v>1102</v>
      </c>
      <c r="L93" s="29" t="s">
        <v>1124</v>
      </c>
      <c r="Q93" s="29">
        <f t="shared" si="2"/>
        <v>3</v>
      </c>
      <c r="T93" s="29">
        <f t="shared" si="3"/>
        <v>345</v>
      </c>
      <c r="U93" s="29" t="s">
        <v>3808</v>
      </c>
      <c r="V93" s="29" t="s">
        <v>3880</v>
      </c>
    </row>
    <row r="94" spans="1:22" s="29" customFormat="1" x14ac:dyDescent="0.25">
      <c r="A94" s="75"/>
      <c r="B94" s="71"/>
      <c r="C94" s="29" t="s">
        <v>4865</v>
      </c>
      <c r="E94" s="55" t="s">
        <v>1452</v>
      </c>
      <c r="F94" s="29">
        <v>2</v>
      </c>
      <c r="G94" s="33">
        <v>0</v>
      </c>
      <c r="H94" s="33"/>
      <c r="J94" s="6" t="s">
        <v>1107</v>
      </c>
      <c r="K94" s="29" t="s">
        <v>1171</v>
      </c>
      <c r="Q94" s="29">
        <f t="shared" si="2"/>
        <v>2</v>
      </c>
      <c r="R94" s="6" t="s">
        <v>1290</v>
      </c>
      <c r="S94" s="6" t="s">
        <v>1291</v>
      </c>
      <c r="T94" s="29">
        <f t="shared" si="3"/>
        <v>324</v>
      </c>
      <c r="U94" s="29" t="s">
        <v>3808</v>
      </c>
      <c r="V94" s="29" t="s">
        <v>3880</v>
      </c>
    </row>
    <row r="95" spans="1:22" s="29" customFormat="1" x14ac:dyDescent="0.25">
      <c r="A95" s="75"/>
      <c r="B95" s="71"/>
      <c r="C95" s="29" t="s">
        <v>4866</v>
      </c>
      <c r="E95" s="33" t="s">
        <v>1456</v>
      </c>
      <c r="F95" s="29">
        <v>16</v>
      </c>
      <c r="G95" s="33">
        <v>0</v>
      </c>
      <c r="H95" s="33"/>
      <c r="J95" s="29" t="s">
        <v>1438</v>
      </c>
      <c r="Q95" s="29">
        <f t="shared" si="2"/>
        <v>1</v>
      </c>
      <c r="R95" s="29" t="s">
        <v>1295</v>
      </c>
      <c r="S95" s="29" t="s">
        <v>4867</v>
      </c>
      <c r="T95" s="29">
        <f t="shared" si="3"/>
        <v>396</v>
      </c>
      <c r="U95" s="29" t="s">
        <v>3808</v>
      </c>
      <c r="V95" s="29" t="s">
        <v>3880</v>
      </c>
    </row>
    <row r="96" spans="1:22" s="4" customFormat="1" x14ac:dyDescent="0.25">
      <c r="A96" s="76"/>
      <c r="B96" s="72"/>
      <c r="C96" s="4" t="s">
        <v>4868</v>
      </c>
      <c r="E96" s="22" t="s">
        <v>1459</v>
      </c>
      <c r="F96" s="4">
        <v>11</v>
      </c>
      <c r="G96" s="22">
        <v>0</v>
      </c>
      <c r="H96" s="22"/>
      <c r="Q96" s="4">
        <f t="shared" si="2"/>
        <v>0</v>
      </c>
      <c r="R96" s="4" t="s">
        <v>1295</v>
      </c>
      <c r="S96" s="4" t="s">
        <v>4869</v>
      </c>
      <c r="T96" s="4">
        <f t="shared" si="3"/>
        <v>202</v>
      </c>
      <c r="U96" s="4" t="s">
        <v>3808</v>
      </c>
      <c r="V96" s="4" t="s">
        <v>3880</v>
      </c>
    </row>
    <row r="97" spans="1:22" s="27" customFormat="1" x14ac:dyDescent="0.25">
      <c r="A97" s="74" t="s">
        <v>4874</v>
      </c>
      <c r="B97" s="70">
        <f>COUNTA(C97:C123)</f>
        <v>27</v>
      </c>
      <c r="C97" s="27" t="s">
        <v>4870</v>
      </c>
      <c r="E97" s="32" t="s">
        <v>1462</v>
      </c>
      <c r="F97" s="27">
        <v>13</v>
      </c>
      <c r="G97" s="32">
        <v>0</v>
      </c>
      <c r="H97" s="32"/>
      <c r="J97" s="27" t="s">
        <v>1463</v>
      </c>
      <c r="K97" s="27" t="s">
        <v>1102</v>
      </c>
      <c r="L97" s="27" t="s">
        <v>1124</v>
      </c>
      <c r="Q97" s="27">
        <f t="shared" si="2"/>
        <v>3</v>
      </c>
      <c r="R97" s="27" t="s">
        <v>1917</v>
      </c>
      <c r="S97" s="27" t="s">
        <v>1918</v>
      </c>
      <c r="T97" s="27">
        <f t="shared" si="3"/>
        <v>441</v>
      </c>
      <c r="U97" s="27" t="s">
        <v>3808</v>
      </c>
      <c r="V97" s="27" t="s">
        <v>3880</v>
      </c>
    </row>
    <row r="98" spans="1:22" s="29" customFormat="1" x14ac:dyDescent="0.25">
      <c r="A98" s="75"/>
      <c r="B98" s="71"/>
      <c r="C98" s="29" t="s">
        <v>4871</v>
      </c>
      <c r="E98" s="33" t="s">
        <v>2091</v>
      </c>
      <c r="F98" s="29">
        <v>27</v>
      </c>
      <c r="G98" s="33">
        <v>1</v>
      </c>
      <c r="H98" s="33"/>
      <c r="J98" s="29" t="s">
        <v>1102</v>
      </c>
      <c r="Q98" s="29">
        <f t="shared" si="2"/>
        <v>1</v>
      </c>
      <c r="T98" s="29">
        <f t="shared" si="3"/>
        <v>817</v>
      </c>
      <c r="U98" s="29" t="s">
        <v>3808</v>
      </c>
      <c r="V98" s="29" t="s">
        <v>3808</v>
      </c>
    </row>
    <row r="99" spans="1:22" s="29" customFormat="1" x14ac:dyDescent="0.25">
      <c r="A99" s="75"/>
      <c r="B99" s="71"/>
      <c r="C99" s="29" t="s">
        <v>4872</v>
      </c>
      <c r="E99" s="33" t="s">
        <v>1468</v>
      </c>
      <c r="F99" s="29">
        <v>39</v>
      </c>
      <c r="G99" s="33">
        <v>0</v>
      </c>
      <c r="H99" s="33"/>
      <c r="J99" s="29" t="s">
        <v>1249</v>
      </c>
      <c r="Q99" s="29">
        <f t="shared" si="2"/>
        <v>1</v>
      </c>
      <c r="T99" s="29">
        <f t="shared" si="3"/>
        <v>434</v>
      </c>
      <c r="U99" s="29" t="s">
        <v>3808</v>
      </c>
      <c r="V99" s="29" t="s">
        <v>3880</v>
      </c>
    </row>
    <row r="100" spans="1:22" s="29" customFormat="1" x14ac:dyDescent="0.25">
      <c r="A100" s="75"/>
      <c r="B100" s="71"/>
      <c r="C100" s="29" t="s">
        <v>4873</v>
      </c>
      <c r="E100" s="33" t="s">
        <v>1471</v>
      </c>
      <c r="F100" s="29">
        <v>25</v>
      </c>
      <c r="G100" s="33">
        <v>2</v>
      </c>
      <c r="H100" s="33"/>
      <c r="J100" s="29" t="s">
        <v>1438</v>
      </c>
      <c r="K100" s="29" t="s">
        <v>1102</v>
      </c>
      <c r="Q100" s="29">
        <f t="shared" si="2"/>
        <v>2</v>
      </c>
      <c r="R100" s="29" t="s">
        <v>1919</v>
      </c>
      <c r="S100" s="29" t="s">
        <v>1920</v>
      </c>
      <c r="T100" s="29">
        <f t="shared" si="3"/>
        <v>403</v>
      </c>
      <c r="U100" s="29" t="s">
        <v>3808</v>
      </c>
      <c r="V100" s="29" t="s">
        <v>3880</v>
      </c>
    </row>
    <row r="101" spans="1:22" s="29" customFormat="1" x14ac:dyDescent="0.25">
      <c r="A101" s="75"/>
      <c r="B101" s="71"/>
      <c r="C101" s="29" t="s">
        <v>4875</v>
      </c>
      <c r="E101" s="33" t="s">
        <v>4877</v>
      </c>
      <c r="F101" s="29">
        <v>50</v>
      </c>
      <c r="G101" s="33">
        <v>0</v>
      </c>
      <c r="H101" s="33"/>
      <c r="J101" s="29" t="s">
        <v>1116</v>
      </c>
      <c r="K101" s="29" t="s">
        <v>1128</v>
      </c>
      <c r="L101" s="29" t="s">
        <v>1120</v>
      </c>
      <c r="Q101" s="29">
        <f t="shared" si="2"/>
        <v>3</v>
      </c>
      <c r="T101" s="29">
        <f t="shared" si="3"/>
        <v>792</v>
      </c>
      <c r="U101" s="29" t="s">
        <v>3808</v>
      </c>
      <c r="V101" s="29" t="s">
        <v>3808</v>
      </c>
    </row>
    <row r="102" spans="1:22" s="29" customFormat="1" x14ac:dyDescent="0.25">
      <c r="A102" s="75"/>
      <c r="B102" s="71"/>
      <c r="C102" s="29" t="s">
        <v>4878</v>
      </c>
      <c r="E102" s="33" t="s">
        <v>4879</v>
      </c>
      <c r="F102" s="29">
        <v>16</v>
      </c>
      <c r="G102" s="33">
        <v>0</v>
      </c>
      <c r="H102" s="33"/>
      <c r="J102" s="29" t="s">
        <v>1272</v>
      </c>
      <c r="Q102" s="29">
        <f t="shared" si="2"/>
        <v>1</v>
      </c>
      <c r="R102" s="29" t="s">
        <v>1290</v>
      </c>
      <c r="S102" s="29" t="s">
        <v>1921</v>
      </c>
      <c r="T102" s="29">
        <f t="shared" si="3"/>
        <v>332</v>
      </c>
      <c r="U102" s="29" t="s">
        <v>3808</v>
      </c>
      <c r="V102" s="29" t="s">
        <v>3880</v>
      </c>
    </row>
    <row r="103" spans="1:22" s="29" customFormat="1" x14ac:dyDescent="0.25">
      <c r="A103" s="75"/>
      <c r="B103" s="71"/>
      <c r="C103" s="29" t="s">
        <v>4881</v>
      </c>
      <c r="E103" s="33" t="s">
        <v>1477</v>
      </c>
      <c r="F103" s="29">
        <v>14</v>
      </c>
      <c r="G103" s="33">
        <v>1</v>
      </c>
      <c r="H103" s="33"/>
      <c r="I103" s="29">
        <v>829</v>
      </c>
      <c r="Q103" s="29">
        <f t="shared" si="2"/>
        <v>0</v>
      </c>
      <c r="T103" s="29">
        <f t="shared" si="3"/>
        <v>121</v>
      </c>
      <c r="U103" s="29" t="s">
        <v>3808</v>
      </c>
      <c r="V103" s="29" t="s">
        <v>3808</v>
      </c>
    </row>
    <row r="104" spans="1:22" s="29" customFormat="1" x14ac:dyDescent="0.25">
      <c r="A104" s="75"/>
      <c r="B104" s="71"/>
      <c r="C104" s="29" t="s">
        <v>4882</v>
      </c>
      <c r="E104" s="33" t="s">
        <v>1480</v>
      </c>
      <c r="F104" s="29">
        <v>34</v>
      </c>
      <c r="G104" s="33">
        <v>0</v>
      </c>
      <c r="H104" s="33"/>
      <c r="J104" s="29" t="s">
        <v>1102</v>
      </c>
      <c r="K104" s="29" t="s">
        <v>1124</v>
      </c>
      <c r="Q104" s="29">
        <f t="shared" si="2"/>
        <v>2</v>
      </c>
      <c r="T104" s="29">
        <f t="shared" si="3"/>
        <v>366</v>
      </c>
      <c r="U104" s="29" t="s">
        <v>3808</v>
      </c>
      <c r="V104" s="29" t="s">
        <v>3880</v>
      </c>
    </row>
    <row r="105" spans="1:22" s="29" customFormat="1" x14ac:dyDescent="0.25">
      <c r="A105" s="75"/>
      <c r="B105" s="71"/>
      <c r="C105" s="29" t="s">
        <v>4884</v>
      </c>
      <c r="E105" s="33" t="s">
        <v>1483</v>
      </c>
      <c r="F105" s="29">
        <v>28</v>
      </c>
      <c r="G105" s="33">
        <v>0</v>
      </c>
      <c r="H105" s="33"/>
      <c r="J105" s="29" t="s">
        <v>1116</v>
      </c>
      <c r="K105" s="29" t="s">
        <v>1102</v>
      </c>
      <c r="Q105" s="29">
        <f t="shared" si="2"/>
        <v>2</v>
      </c>
      <c r="T105" s="29">
        <f t="shared" si="3"/>
        <v>329</v>
      </c>
      <c r="U105" s="29" t="s">
        <v>3808</v>
      </c>
      <c r="V105" s="29" t="s">
        <v>3808</v>
      </c>
    </row>
    <row r="106" spans="1:22" s="29" customFormat="1" x14ac:dyDescent="0.25">
      <c r="A106" s="75"/>
      <c r="B106" s="71"/>
      <c r="C106" s="29" t="s">
        <v>4885</v>
      </c>
      <c r="E106" s="33" t="s">
        <v>1486</v>
      </c>
      <c r="F106" s="29">
        <v>15</v>
      </c>
      <c r="G106" s="33">
        <v>0</v>
      </c>
      <c r="H106" s="33"/>
      <c r="J106" s="6" t="s">
        <v>1107</v>
      </c>
      <c r="K106" s="29" t="s">
        <v>1171</v>
      </c>
      <c r="Q106" s="29">
        <f t="shared" si="2"/>
        <v>2</v>
      </c>
      <c r="R106" s="29" t="s">
        <v>1295</v>
      </c>
      <c r="S106" s="29" t="s">
        <v>4858</v>
      </c>
      <c r="T106" s="29">
        <f t="shared" si="3"/>
        <v>391</v>
      </c>
      <c r="U106" s="29" t="s">
        <v>3808</v>
      </c>
      <c r="V106" s="29" t="s">
        <v>3880</v>
      </c>
    </row>
    <row r="107" spans="1:22" s="29" customFormat="1" x14ac:dyDescent="0.25">
      <c r="A107" s="75"/>
      <c r="B107" s="71"/>
      <c r="C107" s="29" t="s">
        <v>4886</v>
      </c>
      <c r="E107" s="33" t="s">
        <v>4887</v>
      </c>
      <c r="F107" s="29">
        <v>131</v>
      </c>
      <c r="G107" s="33">
        <v>7</v>
      </c>
      <c r="H107" s="33"/>
      <c r="J107" s="29" t="s">
        <v>1102</v>
      </c>
      <c r="Q107" s="29">
        <f t="shared" si="2"/>
        <v>1</v>
      </c>
      <c r="T107" s="29">
        <f t="shared" si="3"/>
        <v>249</v>
      </c>
      <c r="U107" s="29" t="s">
        <v>3808</v>
      </c>
      <c r="V107" s="29" t="s">
        <v>3880</v>
      </c>
    </row>
    <row r="108" spans="1:22" s="29" customFormat="1" x14ac:dyDescent="0.25">
      <c r="A108" s="75"/>
      <c r="B108" s="71"/>
      <c r="C108" s="29" t="s">
        <v>4888</v>
      </c>
      <c r="E108" s="33" t="s">
        <v>2090</v>
      </c>
      <c r="F108" s="29">
        <v>20</v>
      </c>
      <c r="G108" s="33">
        <v>0</v>
      </c>
      <c r="H108" s="33"/>
      <c r="J108" s="29" t="s">
        <v>1102</v>
      </c>
      <c r="K108" s="29" t="s">
        <v>1102</v>
      </c>
      <c r="Q108" s="29">
        <f t="shared" si="2"/>
        <v>2</v>
      </c>
      <c r="R108" s="29" t="s">
        <v>1290</v>
      </c>
      <c r="S108" s="29" t="s">
        <v>1922</v>
      </c>
      <c r="T108" s="29">
        <f t="shared" si="3"/>
        <v>853</v>
      </c>
      <c r="U108" s="29" t="s">
        <v>3808</v>
      </c>
      <c r="V108" s="29" t="s">
        <v>3880</v>
      </c>
    </row>
    <row r="109" spans="1:22" s="29" customFormat="1" x14ac:dyDescent="0.25">
      <c r="A109" s="75"/>
      <c r="B109" s="71"/>
      <c r="C109" s="29" t="s">
        <v>4889</v>
      </c>
      <c r="E109" s="33" t="s">
        <v>1493</v>
      </c>
      <c r="F109" s="29">
        <v>11</v>
      </c>
      <c r="G109" s="33">
        <v>0</v>
      </c>
      <c r="H109" s="33"/>
      <c r="J109" s="29" t="s">
        <v>1249</v>
      </c>
      <c r="K109" s="29" t="s">
        <v>1102</v>
      </c>
      <c r="Q109" s="29">
        <f t="shared" si="2"/>
        <v>2</v>
      </c>
      <c r="R109" s="29" t="s">
        <v>1295</v>
      </c>
      <c r="S109" s="29" t="s">
        <v>4890</v>
      </c>
      <c r="T109" s="29">
        <f t="shared" si="3"/>
        <v>455</v>
      </c>
      <c r="U109" s="29" t="s">
        <v>3808</v>
      </c>
      <c r="V109" s="29" t="s">
        <v>3880</v>
      </c>
    </row>
    <row r="110" spans="1:22" s="29" customFormat="1" x14ac:dyDescent="0.25">
      <c r="A110" s="75"/>
      <c r="B110" s="71"/>
      <c r="C110" s="29" t="s">
        <v>4891</v>
      </c>
      <c r="E110" s="33" t="s">
        <v>4892</v>
      </c>
      <c r="F110" s="29">
        <v>6</v>
      </c>
      <c r="G110" s="33">
        <v>0</v>
      </c>
      <c r="H110" s="33"/>
      <c r="J110" s="29" t="s">
        <v>1272</v>
      </c>
      <c r="Q110" s="29">
        <f t="shared" si="2"/>
        <v>1</v>
      </c>
      <c r="R110" s="29" t="s">
        <v>1295</v>
      </c>
      <c r="S110" s="29" t="s">
        <v>4893</v>
      </c>
      <c r="T110" s="29">
        <f t="shared" si="3"/>
        <v>422</v>
      </c>
      <c r="U110" s="29" t="s">
        <v>3808</v>
      </c>
      <c r="V110" s="29" t="s">
        <v>3880</v>
      </c>
    </row>
    <row r="111" spans="1:22" s="29" customFormat="1" x14ac:dyDescent="0.25">
      <c r="A111" s="75"/>
      <c r="B111" s="71"/>
      <c r="C111" s="29" t="s">
        <v>4898</v>
      </c>
      <c r="E111" s="33" t="s">
        <v>4894</v>
      </c>
      <c r="F111" s="29">
        <v>33</v>
      </c>
      <c r="G111" s="33">
        <v>1</v>
      </c>
      <c r="H111" s="33"/>
      <c r="J111" s="29" t="s">
        <v>4896</v>
      </c>
      <c r="K111" s="29" t="s">
        <v>4897</v>
      </c>
      <c r="L111" s="29" t="s">
        <v>1102</v>
      </c>
      <c r="Q111" s="29">
        <f t="shared" si="2"/>
        <v>3</v>
      </c>
      <c r="T111" s="29">
        <f t="shared" si="3"/>
        <v>498</v>
      </c>
      <c r="U111" s="29" t="s">
        <v>3808</v>
      </c>
      <c r="V111" s="29" t="s">
        <v>3880</v>
      </c>
    </row>
    <row r="112" spans="1:22" s="29" customFormat="1" x14ac:dyDescent="0.25">
      <c r="A112" s="75"/>
      <c r="B112" s="71"/>
      <c r="C112" s="29" t="s">
        <v>4899</v>
      </c>
      <c r="E112" s="33" t="s">
        <v>1501</v>
      </c>
      <c r="F112" s="29">
        <v>45</v>
      </c>
      <c r="G112" s="33">
        <v>1</v>
      </c>
      <c r="H112" s="33"/>
      <c r="J112" s="29" t="s">
        <v>1102</v>
      </c>
      <c r="K112" s="29" t="s">
        <v>1124</v>
      </c>
      <c r="Q112" s="29">
        <f t="shared" si="2"/>
        <v>2</v>
      </c>
      <c r="T112" s="29">
        <f t="shared" si="3"/>
        <v>389</v>
      </c>
      <c r="U112" s="29" t="s">
        <v>3808</v>
      </c>
      <c r="V112" s="29" t="s">
        <v>3880</v>
      </c>
    </row>
    <row r="113" spans="1:22" s="29" customFormat="1" x14ac:dyDescent="0.25">
      <c r="A113" s="75"/>
      <c r="B113" s="71"/>
      <c r="C113" s="29" t="s">
        <v>4900</v>
      </c>
      <c r="E113" s="33" t="s">
        <v>4901</v>
      </c>
      <c r="F113" s="29">
        <v>35</v>
      </c>
      <c r="G113" s="33">
        <v>0</v>
      </c>
      <c r="H113" s="33"/>
      <c r="Q113" s="29">
        <f t="shared" si="2"/>
        <v>0</v>
      </c>
      <c r="R113" s="29" t="s">
        <v>1295</v>
      </c>
      <c r="S113" s="29" t="s">
        <v>4902</v>
      </c>
      <c r="T113" s="29">
        <f t="shared" si="3"/>
        <v>296</v>
      </c>
      <c r="U113" s="29" t="s">
        <v>3880</v>
      </c>
      <c r="V113" s="29" t="s">
        <v>3880</v>
      </c>
    </row>
    <row r="114" spans="1:22" s="29" customFormat="1" x14ac:dyDescent="0.25">
      <c r="A114" s="75"/>
      <c r="B114" s="71"/>
      <c r="C114" s="29" t="s">
        <v>4903</v>
      </c>
      <c r="E114" s="33" t="s">
        <v>1504</v>
      </c>
      <c r="F114" s="29">
        <v>38</v>
      </c>
      <c r="G114" s="33">
        <v>1</v>
      </c>
      <c r="H114" s="33"/>
      <c r="J114" s="29" t="s">
        <v>1505</v>
      </c>
      <c r="K114" s="29" t="s">
        <v>1102</v>
      </c>
      <c r="Q114" s="29">
        <f t="shared" si="2"/>
        <v>2</v>
      </c>
      <c r="T114" s="29">
        <f t="shared" si="3"/>
        <v>265</v>
      </c>
      <c r="U114" s="29" t="s">
        <v>3808</v>
      </c>
      <c r="V114" s="29" t="s">
        <v>3808</v>
      </c>
    </row>
    <row r="115" spans="1:22" s="29" customFormat="1" x14ac:dyDescent="0.25">
      <c r="A115" s="75"/>
      <c r="B115" s="71"/>
      <c r="C115" s="29" t="s">
        <v>4904</v>
      </c>
      <c r="E115" s="33" t="s">
        <v>1508</v>
      </c>
      <c r="F115" s="29">
        <v>9</v>
      </c>
      <c r="G115" s="33">
        <v>0</v>
      </c>
      <c r="H115" s="33"/>
      <c r="J115" s="29" t="s">
        <v>1120</v>
      </c>
      <c r="K115" s="29" t="s">
        <v>1116</v>
      </c>
      <c r="Q115" s="29">
        <f t="shared" si="2"/>
        <v>2</v>
      </c>
      <c r="T115" s="29">
        <f t="shared" si="3"/>
        <v>149</v>
      </c>
      <c r="U115" s="29" t="s">
        <v>3808</v>
      </c>
      <c r="V115" s="29" t="s">
        <v>3880</v>
      </c>
    </row>
    <row r="116" spans="1:22" s="29" customFormat="1" x14ac:dyDescent="0.25">
      <c r="A116" s="75"/>
      <c r="B116" s="71"/>
      <c r="C116" s="29" t="s">
        <v>4905</v>
      </c>
      <c r="E116" s="33" t="s">
        <v>1511</v>
      </c>
      <c r="F116" s="29">
        <v>14</v>
      </c>
      <c r="G116" s="33">
        <v>0</v>
      </c>
      <c r="H116" s="33"/>
      <c r="J116" s="29" t="s">
        <v>1120</v>
      </c>
      <c r="Q116" s="29">
        <f t="shared" si="2"/>
        <v>1</v>
      </c>
      <c r="R116" s="29" t="s">
        <v>1923</v>
      </c>
      <c r="S116" s="29" t="s">
        <v>1924</v>
      </c>
      <c r="T116" s="29">
        <f t="shared" si="3"/>
        <v>407</v>
      </c>
      <c r="U116" s="29" t="s">
        <v>3808</v>
      </c>
      <c r="V116" s="29" t="s">
        <v>3880</v>
      </c>
    </row>
    <row r="117" spans="1:22" s="29" customFormat="1" x14ac:dyDescent="0.25">
      <c r="A117" s="75"/>
      <c r="B117" s="71"/>
      <c r="C117" s="29" t="s">
        <v>4906</v>
      </c>
      <c r="E117" s="33" t="s">
        <v>1513</v>
      </c>
      <c r="F117" s="29">
        <v>7</v>
      </c>
      <c r="G117" s="33">
        <v>0</v>
      </c>
      <c r="H117" s="33"/>
      <c r="J117" s="6" t="s">
        <v>1107</v>
      </c>
      <c r="K117" s="29" t="s">
        <v>1171</v>
      </c>
      <c r="Q117" s="29">
        <f t="shared" si="2"/>
        <v>2</v>
      </c>
      <c r="R117" s="29" t="s">
        <v>1290</v>
      </c>
      <c r="S117" s="29" t="s">
        <v>1291</v>
      </c>
      <c r="T117" s="29">
        <f t="shared" si="3"/>
        <v>354</v>
      </c>
      <c r="U117" s="29" t="s">
        <v>3808</v>
      </c>
      <c r="V117" s="29" t="s">
        <v>3880</v>
      </c>
    </row>
    <row r="118" spans="1:22" s="29" customFormat="1" x14ac:dyDescent="0.25">
      <c r="A118" s="75"/>
      <c r="B118" s="71"/>
      <c r="C118" s="29" t="s">
        <v>4907</v>
      </c>
      <c r="E118" s="33" t="s">
        <v>1516</v>
      </c>
      <c r="F118" s="29">
        <v>14</v>
      </c>
      <c r="G118" s="33">
        <v>0</v>
      </c>
      <c r="H118" s="33"/>
      <c r="J118" s="29" t="s">
        <v>1419</v>
      </c>
      <c r="K118" s="29" t="s">
        <v>1272</v>
      </c>
      <c r="L118" s="29" t="s">
        <v>1102</v>
      </c>
      <c r="Q118" s="29">
        <f t="shared" si="2"/>
        <v>3</v>
      </c>
      <c r="R118" s="29" t="s">
        <v>4908</v>
      </c>
      <c r="S118" s="29" t="s">
        <v>4909</v>
      </c>
      <c r="T118" s="29">
        <f t="shared" si="3"/>
        <v>361</v>
      </c>
      <c r="U118" s="29" t="s">
        <v>3808</v>
      </c>
      <c r="V118" s="29" t="s">
        <v>3880</v>
      </c>
    </row>
    <row r="119" spans="1:22" s="29" customFormat="1" x14ac:dyDescent="0.25">
      <c r="A119" s="75"/>
      <c r="B119" s="71"/>
      <c r="C119" s="29" t="s">
        <v>4910</v>
      </c>
      <c r="E119" s="33" t="s">
        <v>2089</v>
      </c>
      <c r="F119" s="29">
        <v>52</v>
      </c>
      <c r="G119" s="33">
        <v>0</v>
      </c>
      <c r="H119" s="33"/>
      <c r="J119" s="29" t="s">
        <v>1116</v>
      </c>
      <c r="K119" s="29" t="s">
        <v>1505</v>
      </c>
      <c r="L119" s="29" t="s">
        <v>1120</v>
      </c>
      <c r="Q119" s="29">
        <f t="shared" si="2"/>
        <v>3</v>
      </c>
      <c r="T119" s="29">
        <f t="shared" si="3"/>
        <v>828</v>
      </c>
      <c r="U119" s="29" t="s">
        <v>3808</v>
      </c>
      <c r="V119" s="29" t="s">
        <v>3880</v>
      </c>
    </row>
    <row r="120" spans="1:22" s="29" customFormat="1" x14ac:dyDescent="0.25">
      <c r="A120" s="75"/>
      <c r="B120" s="71"/>
      <c r="C120" s="29" t="s">
        <v>4911</v>
      </c>
      <c r="E120" s="33" t="s">
        <v>1521</v>
      </c>
      <c r="F120" s="29">
        <v>10</v>
      </c>
      <c r="G120" s="33">
        <v>0</v>
      </c>
      <c r="H120" s="33"/>
      <c r="J120" s="29" t="s">
        <v>1166</v>
      </c>
      <c r="K120" s="29" t="s">
        <v>2864</v>
      </c>
      <c r="Q120" s="29">
        <f t="shared" si="2"/>
        <v>2</v>
      </c>
      <c r="T120" s="29">
        <f t="shared" si="3"/>
        <v>66</v>
      </c>
      <c r="U120" s="29" t="s">
        <v>3808</v>
      </c>
      <c r="V120" s="29" t="s">
        <v>3808</v>
      </c>
    </row>
    <row r="121" spans="1:22" s="29" customFormat="1" x14ac:dyDescent="0.25">
      <c r="A121" s="75"/>
      <c r="B121" s="71"/>
      <c r="C121" s="29" t="s">
        <v>4912</v>
      </c>
      <c r="E121" s="33" t="s">
        <v>1524</v>
      </c>
      <c r="F121" s="29">
        <v>17</v>
      </c>
      <c r="G121" s="33">
        <v>0</v>
      </c>
      <c r="H121" s="33"/>
      <c r="J121" s="29" t="s">
        <v>2380</v>
      </c>
      <c r="K121" s="29" t="s">
        <v>1120</v>
      </c>
      <c r="Q121" s="29">
        <f t="shared" si="2"/>
        <v>2</v>
      </c>
      <c r="R121" s="29" t="s">
        <v>1295</v>
      </c>
      <c r="S121" s="29" t="s">
        <v>4913</v>
      </c>
      <c r="T121" s="29">
        <f t="shared" si="3"/>
        <v>414</v>
      </c>
      <c r="U121" s="29" t="s">
        <v>3808</v>
      </c>
      <c r="V121" s="29" t="s">
        <v>3880</v>
      </c>
    </row>
    <row r="122" spans="1:22" s="29" customFormat="1" x14ac:dyDescent="0.25">
      <c r="A122" s="75"/>
      <c r="B122" s="71"/>
      <c r="C122" s="29" t="s">
        <v>4914</v>
      </c>
      <c r="E122" s="33" t="s">
        <v>1527</v>
      </c>
      <c r="F122" s="29">
        <v>46</v>
      </c>
      <c r="G122" s="33">
        <v>0</v>
      </c>
      <c r="H122" s="33"/>
      <c r="J122" s="29" t="s">
        <v>1116</v>
      </c>
      <c r="K122" s="29" t="s">
        <v>3316</v>
      </c>
      <c r="Q122" s="29">
        <f t="shared" si="2"/>
        <v>2</v>
      </c>
      <c r="T122" s="29">
        <f t="shared" si="3"/>
        <v>175</v>
      </c>
      <c r="U122" s="29" t="s">
        <v>3808</v>
      </c>
      <c r="V122" s="29" t="s">
        <v>3880</v>
      </c>
    </row>
    <row r="123" spans="1:22" s="4" customFormat="1" x14ac:dyDescent="0.25">
      <c r="A123" s="76"/>
      <c r="B123" s="72"/>
      <c r="C123" s="4" t="s">
        <v>4915</v>
      </c>
      <c r="E123" s="22" t="s">
        <v>1530</v>
      </c>
      <c r="F123" s="4">
        <v>22</v>
      </c>
      <c r="G123" s="22">
        <v>0</v>
      </c>
      <c r="H123" s="22"/>
      <c r="Q123" s="4">
        <f t="shared" si="2"/>
        <v>0</v>
      </c>
      <c r="R123" s="4" t="s">
        <v>1295</v>
      </c>
      <c r="S123" s="4" t="s">
        <v>4916</v>
      </c>
      <c r="T123" s="4">
        <f t="shared" si="3"/>
        <v>295</v>
      </c>
      <c r="U123" s="4" t="s">
        <v>3808</v>
      </c>
      <c r="V123" s="4" t="s">
        <v>3880</v>
      </c>
    </row>
    <row r="124" spans="1:22" s="27" customFormat="1" x14ac:dyDescent="0.25">
      <c r="A124" s="74" t="s">
        <v>3579</v>
      </c>
      <c r="B124" s="70">
        <f>COUNTA(C124:C147)</f>
        <v>24</v>
      </c>
      <c r="C124" s="27" t="s">
        <v>4917</v>
      </c>
      <c r="E124" s="32" t="s">
        <v>1536</v>
      </c>
      <c r="F124" s="27">
        <v>8</v>
      </c>
      <c r="G124" s="32">
        <v>0</v>
      </c>
      <c r="H124" s="32"/>
      <c r="J124" s="27" t="s">
        <v>1272</v>
      </c>
      <c r="K124" s="27" t="s">
        <v>1102</v>
      </c>
      <c r="Q124" s="27">
        <f t="shared" si="2"/>
        <v>2</v>
      </c>
      <c r="R124" s="27" t="s">
        <v>1295</v>
      </c>
      <c r="S124" s="27" t="s">
        <v>4893</v>
      </c>
      <c r="T124" s="27">
        <f t="shared" si="3"/>
        <v>351</v>
      </c>
      <c r="U124" s="27" t="s">
        <v>3808</v>
      </c>
      <c r="V124" s="27" t="s">
        <v>3880</v>
      </c>
    </row>
    <row r="125" spans="1:22" s="29" customFormat="1" x14ac:dyDescent="0.25">
      <c r="A125" s="75"/>
      <c r="B125" s="71"/>
      <c r="C125" s="29" t="s">
        <v>4918</v>
      </c>
      <c r="E125" s="33" t="s">
        <v>1539</v>
      </c>
      <c r="F125" s="29">
        <v>28</v>
      </c>
      <c r="G125" s="33">
        <v>9</v>
      </c>
      <c r="H125" s="33"/>
      <c r="J125" s="29" t="s">
        <v>1116</v>
      </c>
      <c r="K125" s="29" t="s">
        <v>1102</v>
      </c>
      <c r="Q125" s="29">
        <f t="shared" si="2"/>
        <v>2</v>
      </c>
      <c r="T125" s="29">
        <f t="shared" si="3"/>
        <v>134</v>
      </c>
      <c r="U125" s="29" t="s">
        <v>3808</v>
      </c>
      <c r="V125" s="29" t="s">
        <v>3808</v>
      </c>
    </row>
    <row r="126" spans="1:22" s="29" customFormat="1" x14ac:dyDescent="0.25">
      <c r="A126" s="75"/>
      <c r="B126" s="71"/>
      <c r="C126" s="29" t="s">
        <v>4919</v>
      </c>
      <c r="E126" s="33" t="s">
        <v>1542</v>
      </c>
      <c r="F126" s="29">
        <v>6</v>
      </c>
      <c r="G126" s="33">
        <v>0</v>
      </c>
      <c r="H126" s="33"/>
      <c r="J126" s="6" t="s">
        <v>1107</v>
      </c>
      <c r="K126" s="29" t="s">
        <v>1171</v>
      </c>
      <c r="Q126" s="29">
        <f t="shared" si="2"/>
        <v>2</v>
      </c>
      <c r="R126" s="29" t="s">
        <v>1295</v>
      </c>
      <c r="S126" s="29" t="s">
        <v>4920</v>
      </c>
      <c r="T126" s="29">
        <f t="shared" si="3"/>
        <v>481</v>
      </c>
      <c r="U126" s="29" t="s">
        <v>3808</v>
      </c>
      <c r="V126" s="29" t="s">
        <v>3880</v>
      </c>
    </row>
    <row r="127" spans="1:22" s="29" customFormat="1" x14ac:dyDescent="0.25">
      <c r="A127" s="75"/>
      <c r="B127" s="71"/>
      <c r="C127" s="29" t="s">
        <v>4921</v>
      </c>
      <c r="E127" s="33" t="s">
        <v>1545</v>
      </c>
      <c r="F127" s="29">
        <v>2</v>
      </c>
      <c r="G127" s="33">
        <v>0</v>
      </c>
      <c r="H127" s="33"/>
      <c r="J127" s="29" t="s">
        <v>1203</v>
      </c>
      <c r="Q127" s="29">
        <f t="shared" si="2"/>
        <v>1</v>
      </c>
      <c r="R127" s="29" t="s">
        <v>4922</v>
      </c>
      <c r="S127" s="29" t="s">
        <v>4923</v>
      </c>
      <c r="T127" s="29">
        <f t="shared" si="3"/>
        <v>306</v>
      </c>
      <c r="U127" s="29" t="s">
        <v>3808</v>
      </c>
      <c r="V127" s="29" t="s">
        <v>3880</v>
      </c>
    </row>
    <row r="128" spans="1:22" s="29" customFormat="1" x14ac:dyDescent="0.25">
      <c r="A128" s="75"/>
      <c r="B128" s="71"/>
      <c r="C128" s="29" t="s">
        <v>4924</v>
      </c>
      <c r="E128" s="33" t="s">
        <v>4925</v>
      </c>
      <c r="F128" s="29">
        <v>22</v>
      </c>
      <c r="G128" s="33">
        <v>0</v>
      </c>
      <c r="H128" s="33"/>
      <c r="J128" s="29" t="s">
        <v>1548</v>
      </c>
      <c r="K128" s="29" t="s">
        <v>4926</v>
      </c>
      <c r="L128" s="29" t="s">
        <v>1102</v>
      </c>
      <c r="Q128" s="29">
        <f t="shared" si="2"/>
        <v>3</v>
      </c>
      <c r="R128" s="29" t="s">
        <v>1925</v>
      </c>
      <c r="S128" s="29" t="s">
        <v>1926</v>
      </c>
      <c r="T128" s="29">
        <f t="shared" si="3"/>
        <v>397</v>
      </c>
      <c r="U128" s="29" t="s">
        <v>3808</v>
      </c>
      <c r="V128" s="29" t="s">
        <v>3880</v>
      </c>
    </row>
    <row r="129" spans="1:22" s="29" customFormat="1" x14ac:dyDescent="0.25">
      <c r="A129" s="75"/>
      <c r="B129" s="71"/>
      <c r="C129" s="29" t="s">
        <v>4927</v>
      </c>
      <c r="E129" s="33" t="s">
        <v>1551</v>
      </c>
      <c r="F129" s="29">
        <v>14</v>
      </c>
      <c r="G129" s="33">
        <v>0</v>
      </c>
      <c r="H129" s="33"/>
      <c r="Q129" s="29">
        <f t="shared" si="2"/>
        <v>0</v>
      </c>
      <c r="R129" s="29" t="s">
        <v>1295</v>
      </c>
      <c r="S129" s="29" t="s">
        <v>4928</v>
      </c>
      <c r="T129" s="29">
        <f t="shared" si="3"/>
        <v>297</v>
      </c>
      <c r="U129" s="29" t="s">
        <v>3808</v>
      </c>
      <c r="V129" s="29" t="s">
        <v>3880</v>
      </c>
    </row>
    <row r="130" spans="1:22" s="29" customFormat="1" x14ac:dyDescent="0.25">
      <c r="A130" s="75"/>
      <c r="B130" s="71"/>
      <c r="C130" s="29" t="s">
        <v>4929</v>
      </c>
      <c r="E130" s="33" t="s">
        <v>1553</v>
      </c>
      <c r="F130" s="29">
        <v>85</v>
      </c>
      <c r="G130" s="33">
        <v>2</v>
      </c>
      <c r="H130" s="33"/>
      <c r="J130" s="29" t="s">
        <v>1505</v>
      </c>
      <c r="K130" s="29" t="s">
        <v>1102</v>
      </c>
      <c r="Q130" s="29">
        <f t="shared" si="2"/>
        <v>2</v>
      </c>
      <c r="T130" s="29">
        <f t="shared" si="3"/>
        <v>234</v>
      </c>
      <c r="U130" s="29" t="s">
        <v>3808</v>
      </c>
      <c r="V130" s="29" t="s">
        <v>3808</v>
      </c>
    </row>
    <row r="131" spans="1:22" s="29" customFormat="1" x14ac:dyDescent="0.25">
      <c r="A131" s="75"/>
      <c r="B131" s="71"/>
      <c r="C131" s="29" t="s">
        <v>4930</v>
      </c>
      <c r="E131" s="33" t="s">
        <v>1556</v>
      </c>
      <c r="F131" s="29">
        <v>10</v>
      </c>
      <c r="G131" s="33">
        <v>0</v>
      </c>
      <c r="H131" s="33"/>
      <c r="J131" s="29" t="s">
        <v>1557</v>
      </c>
      <c r="K131" s="29" t="s">
        <v>1124</v>
      </c>
      <c r="L131" s="29" t="s">
        <v>1120</v>
      </c>
      <c r="Q131" s="29">
        <f t="shared" ref="Q131:Q194" si="4">COUNTA(J131:P131)</f>
        <v>3</v>
      </c>
      <c r="R131" s="29" t="s">
        <v>4908</v>
      </c>
      <c r="S131" s="29" t="s">
        <v>4931</v>
      </c>
      <c r="T131" s="29">
        <f t="shared" ref="T131:T194" si="5">LEN(E131)</f>
        <v>344</v>
      </c>
      <c r="U131" s="29" t="s">
        <v>3808</v>
      </c>
      <c r="V131" s="29" t="s">
        <v>3880</v>
      </c>
    </row>
    <row r="132" spans="1:22" s="29" customFormat="1" x14ac:dyDescent="0.25">
      <c r="A132" s="75"/>
      <c r="B132" s="71"/>
      <c r="C132" s="29" t="s">
        <v>4932</v>
      </c>
      <c r="E132" s="33" t="s">
        <v>1560</v>
      </c>
      <c r="F132" s="29">
        <v>5</v>
      </c>
      <c r="G132" s="33">
        <v>0</v>
      </c>
      <c r="H132" s="33"/>
      <c r="J132" s="6" t="s">
        <v>1107</v>
      </c>
      <c r="K132" s="29" t="s">
        <v>1171</v>
      </c>
      <c r="Q132" s="29">
        <f t="shared" si="4"/>
        <v>2</v>
      </c>
      <c r="R132" s="29" t="s">
        <v>1295</v>
      </c>
      <c r="S132" s="29" t="s">
        <v>4920</v>
      </c>
      <c r="T132" s="29">
        <f t="shared" si="5"/>
        <v>290</v>
      </c>
      <c r="U132" s="29" t="s">
        <v>3808</v>
      </c>
      <c r="V132" s="29" t="s">
        <v>3808</v>
      </c>
    </row>
    <row r="133" spans="1:22" s="29" customFormat="1" x14ac:dyDescent="0.25">
      <c r="A133" s="75"/>
      <c r="B133" s="71"/>
      <c r="C133" s="29" t="s">
        <v>4933</v>
      </c>
      <c r="E133" s="33" t="s">
        <v>1562</v>
      </c>
      <c r="F133" s="29">
        <v>47</v>
      </c>
      <c r="G133" s="33">
        <v>0</v>
      </c>
      <c r="H133" s="33"/>
      <c r="J133" s="29" t="s">
        <v>1563</v>
      </c>
      <c r="K133" s="29" t="s">
        <v>1116</v>
      </c>
      <c r="Q133" s="29">
        <f t="shared" si="4"/>
        <v>2</v>
      </c>
      <c r="T133" s="29">
        <f t="shared" si="5"/>
        <v>162</v>
      </c>
      <c r="U133" s="29" t="s">
        <v>3808</v>
      </c>
      <c r="V133" s="29" t="s">
        <v>3880</v>
      </c>
    </row>
    <row r="134" spans="1:22" s="29" customFormat="1" x14ac:dyDescent="0.25">
      <c r="A134" s="75"/>
      <c r="B134" s="71"/>
      <c r="C134" s="29" t="s">
        <v>4934</v>
      </c>
      <c r="E134" s="33" t="s">
        <v>4935</v>
      </c>
      <c r="F134" s="29">
        <v>42</v>
      </c>
      <c r="G134" s="33">
        <v>0</v>
      </c>
      <c r="H134" s="33"/>
      <c r="J134" s="29" t="s">
        <v>1563</v>
      </c>
      <c r="Q134" s="29">
        <f t="shared" si="4"/>
        <v>1</v>
      </c>
      <c r="T134" s="29">
        <f t="shared" si="5"/>
        <v>380</v>
      </c>
      <c r="U134" s="29" t="s">
        <v>3808</v>
      </c>
      <c r="V134" s="29" t="s">
        <v>3808</v>
      </c>
    </row>
    <row r="135" spans="1:22" s="29" customFormat="1" x14ac:dyDescent="0.25">
      <c r="A135" s="75"/>
      <c r="B135" s="71"/>
      <c r="C135" s="29" t="s">
        <v>4937</v>
      </c>
      <c r="E135" s="33" t="s">
        <v>2088</v>
      </c>
      <c r="F135" s="29">
        <v>20</v>
      </c>
      <c r="G135" s="33">
        <v>0</v>
      </c>
      <c r="H135" s="33"/>
      <c r="J135" s="29" t="s">
        <v>1116</v>
      </c>
      <c r="K135" s="29" t="s">
        <v>1102</v>
      </c>
      <c r="Q135" s="29">
        <f t="shared" si="4"/>
        <v>2</v>
      </c>
      <c r="R135" s="29" t="s">
        <v>1295</v>
      </c>
      <c r="S135" s="29" t="s">
        <v>4936</v>
      </c>
      <c r="T135" s="29">
        <f t="shared" si="5"/>
        <v>544</v>
      </c>
      <c r="U135" s="29" t="s">
        <v>3808</v>
      </c>
      <c r="V135" s="29" t="s">
        <v>3808</v>
      </c>
    </row>
    <row r="136" spans="1:22" s="29" customFormat="1" x14ac:dyDescent="0.25">
      <c r="A136" s="75"/>
      <c r="B136" s="71"/>
      <c r="C136" s="29" t="s">
        <v>4938</v>
      </c>
      <c r="E136" s="33" t="s">
        <v>1570</v>
      </c>
      <c r="F136" s="29">
        <v>32</v>
      </c>
      <c r="G136" s="33">
        <v>0</v>
      </c>
      <c r="H136" s="33"/>
      <c r="J136" s="6" t="s">
        <v>1107</v>
      </c>
      <c r="K136" s="29" t="s">
        <v>1171</v>
      </c>
      <c r="Q136" s="29">
        <f t="shared" si="4"/>
        <v>2</v>
      </c>
      <c r="R136" s="29" t="s">
        <v>1295</v>
      </c>
      <c r="S136" s="29" t="s">
        <v>4920</v>
      </c>
      <c r="T136" s="29">
        <f t="shared" si="5"/>
        <v>291</v>
      </c>
      <c r="U136" s="29" t="s">
        <v>3808</v>
      </c>
      <c r="V136" s="29" t="s">
        <v>3880</v>
      </c>
    </row>
    <row r="137" spans="1:22" s="29" customFormat="1" x14ac:dyDescent="0.25">
      <c r="A137" s="75"/>
      <c r="B137" s="71"/>
      <c r="C137" s="29" t="s">
        <v>4939</v>
      </c>
      <c r="E137" s="33" t="s">
        <v>1573</v>
      </c>
      <c r="F137" s="29">
        <v>71</v>
      </c>
      <c r="G137" s="33">
        <v>2</v>
      </c>
      <c r="H137" s="33"/>
      <c r="J137" s="29" t="s">
        <v>1574</v>
      </c>
      <c r="K137" s="29" t="s">
        <v>4941</v>
      </c>
      <c r="L137" s="29" t="s">
        <v>1124</v>
      </c>
      <c r="M137" s="29" t="s">
        <v>1120</v>
      </c>
      <c r="Q137" s="29">
        <f t="shared" si="4"/>
        <v>4</v>
      </c>
      <c r="T137" s="29">
        <f t="shared" si="5"/>
        <v>416</v>
      </c>
      <c r="U137" s="29" t="s">
        <v>3808</v>
      </c>
      <c r="V137" s="29" t="s">
        <v>3880</v>
      </c>
    </row>
    <row r="138" spans="1:22" s="29" customFormat="1" x14ac:dyDescent="0.25">
      <c r="A138" s="75"/>
      <c r="B138" s="71"/>
      <c r="C138" s="29" t="s">
        <v>4940</v>
      </c>
      <c r="E138" s="33" t="s">
        <v>1577</v>
      </c>
      <c r="F138" s="29">
        <v>7</v>
      </c>
      <c r="G138" s="33">
        <v>0</v>
      </c>
      <c r="H138" s="33"/>
      <c r="Q138" s="29">
        <f t="shared" si="4"/>
        <v>0</v>
      </c>
      <c r="R138" s="29" t="s">
        <v>1295</v>
      </c>
      <c r="S138" s="29" t="s">
        <v>4942</v>
      </c>
      <c r="T138" s="29">
        <f t="shared" si="5"/>
        <v>265</v>
      </c>
      <c r="U138" s="29" t="s">
        <v>3808</v>
      </c>
      <c r="V138" s="29" t="s">
        <v>3880</v>
      </c>
    </row>
    <row r="139" spans="1:22" s="29" customFormat="1" x14ac:dyDescent="0.25">
      <c r="A139" s="75"/>
      <c r="B139" s="71"/>
      <c r="C139" s="29" t="s">
        <v>4943</v>
      </c>
      <c r="E139" s="33" t="s">
        <v>1580</v>
      </c>
      <c r="F139" s="29">
        <v>39</v>
      </c>
      <c r="G139" s="33">
        <v>0</v>
      </c>
      <c r="H139" s="33"/>
      <c r="J139" s="29" t="s">
        <v>1272</v>
      </c>
      <c r="Q139" s="29">
        <f t="shared" si="4"/>
        <v>1</v>
      </c>
      <c r="R139" s="29" t="s">
        <v>76</v>
      </c>
      <c r="S139" s="29" t="s">
        <v>1927</v>
      </c>
      <c r="T139" s="29">
        <f t="shared" si="5"/>
        <v>625</v>
      </c>
      <c r="U139" s="29" t="s">
        <v>3808</v>
      </c>
      <c r="V139" s="29" t="s">
        <v>3880</v>
      </c>
    </row>
    <row r="140" spans="1:22" s="29" customFormat="1" x14ac:dyDescent="0.25">
      <c r="A140" s="75"/>
      <c r="B140" s="71"/>
      <c r="C140" s="29" t="s">
        <v>4944</v>
      </c>
      <c r="E140" s="33" t="s">
        <v>1583</v>
      </c>
      <c r="F140" s="29">
        <v>6</v>
      </c>
      <c r="G140" s="33">
        <v>0</v>
      </c>
      <c r="H140" s="33"/>
      <c r="J140" s="29" t="s">
        <v>1203</v>
      </c>
      <c r="Q140" s="29">
        <f t="shared" si="4"/>
        <v>1</v>
      </c>
      <c r="R140" s="29" t="s">
        <v>4922</v>
      </c>
      <c r="S140" s="29" t="s">
        <v>4923</v>
      </c>
      <c r="T140" s="29">
        <f t="shared" si="5"/>
        <v>284</v>
      </c>
      <c r="U140" s="29" t="s">
        <v>3808</v>
      </c>
      <c r="V140" s="29" t="s">
        <v>3808</v>
      </c>
    </row>
    <row r="141" spans="1:22" s="29" customFormat="1" x14ac:dyDescent="0.25">
      <c r="A141" s="75"/>
      <c r="B141" s="71"/>
      <c r="C141" s="29" t="s">
        <v>4945</v>
      </c>
      <c r="E141" s="33" t="s">
        <v>2086</v>
      </c>
      <c r="F141" s="29">
        <v>34</v>
      </c>
      <c r="G141" s="33">
        <v>0</v>
      </c>
      <c r="H141" s="33"/>
      <c r="J141" s="6" t="s">
        <v>1107</v>
      </c>
      <c r="K141" s="29" t="s">
        <v>1171</v>
      </c>
      <c r="Q141" s="29">
        <f t="shared" si="4"/>
        <v>2</v>
      </c>
      <c r="R141" s="29" t="s">
        <v>1290</v>
      </c>
      <c r="S141" s="29" t="s">
        <v>1291</v>
      </c>
      <c r="T141" s="29">
        <f t="shared" si="5"/>
        <v>482</v>
      </c>
      <c r="U141" s="29" t="s">
        <v>3808</v>
      </c>
      <c r="V141" s="29" t="s">
        <v>3880</v>
      </c>
    </row>
    <row r="142" spans="1:22" s="29" customFormat="1" x14ac:dyDescent="0.25">
      <c r="A142" s="75"/>
      <c r="B142" s="71"/>
      <c r="C142" s="29" t="s">
        <v>4946</v>
      </c>
      <c r="E142" s="33" t="s">
        <v>4947</v>
      </c>
      <c r="F142" s="29">
        <v>39</v>
      </c>
      <c r="G142" s="33">
        <v>5</v>
      </c>
      <c r="H142" s="33"/>
      <c r="J142" s="29" t="s">
        <v>1116</v>
      </c>
      <c r="K142" s="29" t="s">
        <v>1120</v>
      </c>
      <c r="Q142" s="29">
        <f t="shared" si="4"/>
        <v>2</v>
      </c>
      <c r="T142" s="29">
        <f t="shared" si="5"/>
        <v>376</v>
      </c>
      <c r="U142" s="29" t="s">
        <v>3808</v>
      </c>
      <c r="V142" s="29" t="s">
        <v>3808</v>
      </c>
    </row>
    <row r="143" spans="1:22" s="29" customFormat="1" x14ac:dyDescent="0.25">
      <c r="A143" s="75"/>
      <c r="B143" s="71"/>
      <c r="C143" s="29" t="s">
        <v>4948</v>
      </c>
      <c r="E143" s="33" t="s">
        <v>1590</v>
      </c>
      <c r="F143" s="29">
        <v>36</v>
      </c>
      <c r="G143" s="33">
        <v>0</v>
      </c>
      <c r="H143" s="33"/>
      <c r="J143" s="29" t="s">
        <v>1166</v>
      </c>
      <c r="K143" s="29" t="s">
        <v>2864</v>
      </c>
      <c r="Q143" s="29">
        <f t="shared" si="4"/>
        <v>2</v>
      </c>
      <c r="T143" s="29">
        <f t="shared" si="5"/>
        <v>89</v>
      </c>
      <c r="U143" s="29" t="s">
        <v>3808</v>
      </c>
      <c r="V143" s="29" t="s">
        <v>3808</v>
      </c>
    </row>
    <row r="144" spans="1:22" s="29" customFormat="1" x14ac:dyDescent="0.25">
      <c r="A144" s="75"/>
      <c r="B144" s="71"/>
      <c r="C144" s="29" t="s">
        <v>4949</v>
      </c>
      <c r="E144" s="33" t="s">
        <v>4950</v>
      </c>
      <c r="F144" s="29">
        <v>19</v>
      </c>
      <c r="G144" s="33">
        <v>0</v>
      </c>
      <c r="H144" s="33"/>
      <c r="J144" s="29" t="s">
        <v>1124</v>
      </c>
      <c r="K144" s="29" t="s">
        <v>1120</v>
      </c>
      <c r="Q144" s="29">
        <f t="shared" si="4"/>
        <v>2</v>
      </c>
      <c r="R144" s="29" t="s">
        <v>1290</v>
      </c>
      <c r="S144" s="29" t="s">
        <v>4951</v>
      </c>
      <c r="T144" s="29">
        <f t="shared" si="5"/>
        <v>528</v>
      </c>
      <c r="U144" s="29" t="s">
        <v>3808</v>
      </c>
      <c r="V144" s="29" t="s">
        <v>3880</v>
      </c>
    </row>
    <row r="145" spans="1:22" s="29" customFormat="1" x14ac:dyDescent="0.25">
      <c r="A145" s="75"/>
      <c r="B145" s="71"/>
      <c r="C145" s="29" t="s">
        <v>4952</v>
      </c>
      <c r="E145" s="33" t="s">
        <v>1594</v>
      </c>
      <c r="F145" s="29">
        <v>11</v>
      </c>
      <c r="G145" s="33">
        <v>0</v>
      </c>
      <c r="H145" s="33"/>
      <c r="Q145" s="29">
        <f t="shared" si="4"/>
        <v>0</v>
      </c>
      <c r="R145" s="29" t="s">
        <v>1295</v>
      </c>
      <c r="S145" s="29" t="s">
        <v>4953</v>
      </c>
      <c r="T145" s="29">
        <f t="shared" si="5"/>
        <v>265</v>
      </c>
      <c r="U145" s="29" t="s">
        <v>3808</v>
      </c>
      <c r="V145" s="29" t="s">
        <v>3880</v>
      </c>
    </row>
    <row r="146" spans="1:22" s="29" customFormat="1" x14ac:dyDescent="0.25">
      <c r="A146" s="75"/>
      <c r="B146" s="71"/>
      <c r="C146" s="29" t="s">
        <v>4954</v>
      </c>
      <c r="E146" s="33" t="s">
        <v>1597</v>
      </c>
      <c r="F146" s="29">
        <v>3</v>
      </c>
      <c r="G146" s="33">
        <v>0</v>
      </c>
      <c r="H146" s="33"/>
      <c r="Q146" s="29">
        <f t="shared" si="4"/>
        <v>0</v>
      </c>
      <c r="R146" s="29" t="s">
        <v>1295</v>
      </c>
      <c r="S146" s="29" t="s">
        <v>4955</v>
      </c>
      <c r="T146" s="29">
        <f t="shared" si="5"/>
        <v>338</v>
      </c>
      <c r="U146" s="29" t="s">
        <v>3808</v>
      </c>
      <c r="V146" s="29" t="s">
        <v>3880</v>
      </c>
    </row>
    <row r="147" spans="1:22" s="4" customFormat="1" x14ac:dyDescent="0.25">
      <c r="A147" s="76"/>
      <c r="B147" s="72"/>
      <c r="C147" s="4" t="s">
        <v>4956</v>
      </c>
      <c r="E147" s="22" t="s">
        <v>1600</v>
      </c>
      <c r="F147" s="4">
        <v>8</v>
      </c>
      <c r="G147" s="22">
        <v>0</v>
      </c>
      <c r="H147" s="22"/>
      <c r="Q147" s="4">
        <f t="shared" si="4"/>
        <v>0</v>
      </c>
      <c r="R147" s="4" t="s">
        <v>1295</v>
      </c>
      <c r="S147" s="4" t="s">
        <v>4957</v>
      </c>
      <c r="T147" s="4">
        <f t="shared" si="5"/>
        <v>223</v>
      </c>
      <c r="U147" s="4" t="s">
        <v>3808</v>
      </c>
      <c r="V147" s="4" t="s">
        <v>3880</v>
      </c>
    </row>
    <row r="148" spans="1:22" s="27" customFormat="1" x14ac:dyDescent="0.25">
      <c r="A148" s="74" t="s">
        <v>3782</v>
      </c>
      <c r="B148" s="70">
        <f>COUNTA(C148:C167)</f>
        <v>20</v>
      </c>
      <c r="C148" s="27" t="s">
        <v>4958</v>
      </c>
      <c r="E148" s="32" t="s">
        <v>4959</v>
      </c>
      <c r="F148" s="27">
        <v>11</v>
      </c>
      <c r="G148" s="32">
        <v>0</v>
      </c>
      <c r="H148" s="32"/>
      <c r="J148" s="27" t="s">
        <v>1124</v>
      </c>
      <c r="Q148" s="27">
        <f t="shared" si="4"/>
        <v>1</v>
      </c>
      <c r="T148" s="27">
        <f t="shared" si="5"/>
        <v>474</v>
      </c>
      <c r="U148" s="27" t="s">
        <v>3808</v>
      </c>
      <c r="V148" s="27" t="s">
        <v>3880</v>
      </c>
    </row>
    <row r="149" spans="1:22" s="29" customFormat="1" x14ac:dyDescent="0.25">
      <c r="A149" s="75"/>
      <c r="B149" s="71"/>
      <c r="C149" s="29" t="s">
        <v>4960</v>
      </c>
      <c r="E149" s="33" t="s">
        <v>1609</v>
      </c>
      <c r="F149" s="29">
        <v>19</v>
      </c>
      <c r="G149" s="33">
        <v>1</v>
      </c>
      <c r="H149" s="33"/>
      <c r="J149" s="29" t="s">
        <v>1124</v>
      </c>
      <c r="K149" s="29" t="s">
        <v>1505</v>
      </c>
      <c r="L149" s="29" t="s">
        <v>1120</v>
      </c>
      <c r="Q149" s="29">
        <f t="shared" si="4"/>
        <v>3</v>
      </c>
      <c r="T149" s="29">
        <f t="shared" si="5"/>
        <v>229</v>
      </c>
      <c r="U149" s="29" t="s">
        <v>3808</v>
      </c>
      <c r="V149" s="29" t="s">
        <v>3808</v>
      </c>
    </row>
    <row r="150" spans="1:22" s="29" customFormat="1" x14ac:dyDescent="0.25">
      <c r="A150" s="75"/>
      <c r="B150" s="71"/>
      <c r="C150" s="29" t="s">
        <v>4961</v>
      </c>
      <c r="E150" s="33" t="s">
        <v>1612</v>
      </c>
      <c r="F150" s="29">
        <v>2</v>
      </c>
      <c r="G150" s="33">
        <v>0</v>
      </c>
      <c r="H150" s="33"/>
      <c r="Q150" s="29">
        <f t="shared" si="4"/>
        <v>0</v>
      </c>
      <c r="R150" s="29" t="s">
        <v>1295</v>
      </c>
      <c r="S150" s="29" t="s">
        <v>4962</v>
      </c>
      <c r="T150" s="29">
        <f t="shared" si="5"/>
        <v>158</v>
      </c>
      <c r="U150" s="29" t="s">
        <v>3808</v>
      </c>
      <c r="V150" s="29" t="s">
        <v>3880</v>
      </c>
    </row>
    <row r="151" spans="1:22" s="29" customFormat="1" x14ac:dyDescent="0.25">
      <c r="A151" s="75"/>
      <c r="B151" s="71"/>
      <c r="C151" s="29" t="s">
        <v>4963</v>
      </c>
      <c r="E151" s="33" t="s">
        <v>1615</v>
      </c>
      <c r="F151" s="29">
        <v>65</v>
      </c>
      <c r="G151" s="33">
        <v>1</v>
      </c>
      <c r="H151" s="33"/>
      <c r="J151" s="29" t="s">
        <v>1505</v>
      </c>
      <c r="K151" s="29" t="s">
        <v>1120</v>
      </c>
      <c r="Q151" s="29">
        <f t="shared" si="4"/>
        <v>2</v>
      </c>
      <c r="T151" s="29">
        <f t="shared" si="5"/>
        <v>213</v>
      </c>
      <c r="U151" s="29" t="s">
        <v>3808</v>
      </c>
      <c r="V151" s="29" t="s">
        <v>3808</v>
      </c>
    </row>
    <row r="152" spans="1:22" s="29" customFormat="1" x14ac:dyDescent="0.25">
      <c r="A152" s="75"/>
      <c r="B152" s="71"/>
      <c r="C152" s="29" t="s">
        <v>4964</v>
      </c>
      <c r="E152" s="33" t="s">
        <v>1618</v>
      </c>
      <c r="F152" s="29">
        <v>27</v>
      </c>
      <c r="G152" s="33">
        <v>0</v>
      </c>
      <c r="H152" s="33"/>
      <c r="J152" s="29" t="s">
        <v>1272</v>
      </c>
      <c r="Q152" s="29">
        <f t="shared" si="4"/>
        <v>1</v>
      </c>
      <c r="T152" s="29">
        <f t="shared" si="5"/>
        <v>390</v>
      </c>
      <c r="U152" s="29" t="s">
        <v>3808</v>
      </c>
      <c r="V152" s="29" t="s">
        <v>3880</v>
      </c>
    </row>
    <row r="153" spans="1:22" s="29" customFormat="1" x14ac:dyDescent="0.25">
      <c r="A153" s="75"/>
      <c r="B153" s="71"/>
      <c r="C153" s="29" t="s">
        <v>4965</v>
      </c>
      <c r="E153" s="33" t="s">
        <v>1621</v>
      </c>
      <c r="F153" s="29">
        <v>14</v>
      </c>
      <c r="G153" s="33">
        <v>1</v>
      </c>
      <c r="H153" s="33"/>
      <c r="J153" s="29" t="s">
        <v>1203</v>
      </c>
      <c r="Q153" s="29">
        <f t="shared" si="4"/>
        <v>1</v>
      </c>
      <c r="R153" s="29" t="s">
        <v>1290</v>
      </c>
      <c r="S153" s="29" t="s">
        <v>1929</v>
      </c>
      <c r="T153" s="29">
        <f t="shared" si="5"/>
        <v>314</v>
      </c>
      <c r="U153" s="29" t="s">
        <v>3808</v>
      </c>
      <c r="V153" s="29" t="s">
        <v>3880</v>
      </c>
    </row>
    <row r="154" spans="1:22" s="29" customFormat="1" x14ac:dyDescent="0.25">
      <c r="A154" s="75"/>
      <c r="B154" s="71"/>
      <c r="C154" s="29" t="s">
        <v>4966</v>
      </c>
      <c r="E154" s="33" t="s">
        <v>1624</v>
      </c>
      <c r="F154" s="29">
        <v>24</v>
      </c>
      <c r="G154" s="33">
        <v>0</v>
      </c>
      <c r="H154" s="33"/>
      <c r="J154" s="29" t="s">
        <v>1124</v>
      </c>
      <c r="K154" s="29" t="s">
        <v>1120</v>
      </c>
      <c r="Q154" s="29">
        <f t="shared" si="4"/>
        <v>2</v>
      </c>
      <c r="T154" s="29">
        <f t="shared" si="5"/>
        <v>275</v>
      </c>
      <c r="U154" s="29" t="s">
        <v>3808</v>
      </c>
      <c r="V154" s="29" t="s">
        <v>3880</v>
      </c>
    </row>
    <row r="155" spans="1:22" s="29" customFormat="1" x14ac:dyDescent="0.25">
      <c r="A155" s="75"/>
      <c r="B155" s="71"/>
      <c r="C155" s="29" t="s">
        <v>4967</v>
      </c>
      <c r="E155" s="33" t="s">
        <v>1627</v>
      </c>
      <c r="F155" s="29">
        <v>111</v>
      </c>
      <c r="G155" s="33">
        <v>0</v>
      </c>
      <c r="H155" s="33"/>
      <c r="J155" s="29" t="s">
        <v>1116</v>
      </c>
      <c r="K155" s="29" t="s">
        <v>1120</v>
      </c>
      <c r="L155" s="29" t="s">
        <v>1505</v>
      </c>
      <c r="Q155" s="29">
        <f t="shared" si="4"/>
        <v>3</v>
      </c>
      <c r="T155" s="29">
        <f t="shared" si="5"/>
        <v>191</v>
      </c>
      <c r="U155" s="29" t="s">
        <v>3808</v>
      </c>
      <c r="V155" s="29" t="s">
        <v>3808</v>
      </c>
    </row>
    <row r="156" spans="1:22" s="29" customFormat="1" x14ac:dyDescent="0.25">
      <c r="A156" s="75"/>
      <c r="B156" s="71"/>
      <c r="C156" s="29" t="s">
        <v>4969</v>
      </c>
      <c r="E156" s="33" t="s">
        <v>1630</v>
      </c>
      <c r="F156" s="29">
        <v>26</v>
      </c>
      <c r="G156" s="33">
        <v>0</v>
      </c>
      <c r="H156" s="33"/>
      <c r="J156" s="29" t="s">
        <v>1120</v>
      </c>
      <c r="K156" s="29" t="s">
        <v>1116</v>
      </c>
      <c r="Q156" s="29">
        <f t="shared" si="4"/>
        <v>2</v>
      </c>
      <c r="R156" s="29" t="s">
        <v>1295</v>
      </c>
      <c r="S156" s="29" t="s">
        <v>1930</v>
      </c>
      <c r="T156" s="29">
        <f t="shared" si="5"/>
        <v>490</v>
      </c>
      <c r="U156" s="29" t="s">
        <v>3808</v>
      </c>
      <c r="V156" s="29" t="s">
        <v>3808</v>
      </c>
    </row>
    <row r="157" spans="1:22" s="29" customFormat="1" x14ac:dyDescent="0.25">
      <c r="A157" s="75"/>
      <c r="B157" s="71"/>
      <c r="C157" s="29" t="s">
        <v>4970</v>
      </c>
      <c r="E157" s="33" t="s">
        <v>1633</v>
      </c>
      <c r="F157" s="29">
        <v>89</v>
      </c>
      <c r="G157" s="33">
        <v>1</v>
      </c>
      <c r="H157" s="33"/>
      <c r="J157" s="29" t="s">
        <v>1634</v>
      </c>
      <c r="K157" s="29" t="s">
        <v>1120</v>
      </c>
      <c r="L157" s="29" t="s">
        <v>1124</v>
      </c>
      <c r="Q157" s="29">
        <f t="shared" si="4"/>
        <v>3</v>
      </c>
      <c r="T157" s="29">
        <f t="shared" si="5"/>
        <v>457</v>
      </c>
      <c r="U157" s="29" t="s">
        <v>3808</v>
      </c>
      <c r="V157" s="29" t="s">
        <v>3880</v>
      </c>
    </row>
    <row r="158" spans="1:22" s="29" customFormat="1" x14ac:dyDescent="0.25">
      <c r="A158" s="75"/>
      <c r="B158" s="71"/>
      <c r="C158" s="29" t="s">
        <v>4973</v>
      </c>
      <c r="E158" s="33" t="s">
        <v>4972</v>
      </c>
      <c r="F158" s="29">
        <v>14</v>
      </c>
      <c r="G158" s="33">
        <v>0</v>
      </c>
      <c r="H158" s="33"/>
      <c r="J158" s="29" t="s">
        <v>2839</v>
      </c>
      <c r="K158" s="29" t="s">
        <v>4974</v>
      </c>
      <c r="L158" s="29" t="s">
        <v>4975</v>
      </c>
      <c r="M158" s="29" t="s">
        <v>4976</v>
      </c>
      <c r="N158" s="29" t="s">
        <v>2975</v>
      </c>
      <c r="Q158" s="29">
        <f t="shared" si="4"/>
        <v>5</v>
      </c>
      <c r="T158" s="29">
        <f t="shared" si="5"/>
        <v>284</v>
      </c>
      <c r="U158" s="29" t="s">
        <v>3880</v>
      </c>
      <c r="V158" s="29" t="s">
        <v>3880</v>
      </c>
    </row>
    <row r="159" spans="1:22" s="29" customFormat="1" x14ac:dyDescent="0.25">
      <c r="A159" s="75"/>
      <c r="B159" s="71"/>
      <c r="C159" s="29" t="s">
        <v>4971</v>
      </c>
      <c r="E159" s="33" t="s">
        <v>2082</v>
      </c>
      <c r="F159" s="29">
        <v>114</v>
      </c>
      <c r="G159" s="33">
        <v>1</v>
      </c>
      <c r="H159" s="33"/>
      <c r="J159" s="29" t="s">
        <v>2083</v>
      </c>
      <c r="K159" s="29" t="s">
        <v>2083</v>
      </c>
      <c r="L159" s="29" t="s">
        <v>2084</v>
      </c>
      <c r="M159" s="29" t="s">
        <v>2085</v>
      </c>
      <c r="Q159" s="29">
        <f t="shared" si="4"/>
        <v>4</v>
      </c>
      <c r="T159" s="29">
        <f t="shared" si="5"/>
        <v>696</v>
      </c>
      <c r="U159" s="29" t="s">
        <v>3808</v>
      </c>
      <c r="V159" s="29" t="s">
        <v>3808</v>
      </c>
    </row>
    <row r="160" spans="1:22" s="29" customFormat="1" x14ac:dyDescent="0.25">
      <c r="A160" s="75"/>
      <c r="B160" s="71"/>
      <c r="C160" s="29" t="s">
        <v>4977</v>
      </c>
      <c r="E160" s="33" t="s">
        <v>1638</v>
      </c>
      <c r="F160" s="29">
        <v>9</v>
      </c>
      <c r="G160" s="33">
        <v>0</v>
      </c>
      <c r="H160" s="33"/>
      <c r="Q160" s="29">
        <f t="shared" si="4"/>
        <v>0</v>
      </c>
      <c r="R160" s="29" t="s">
        <v>1295</v>
      </c>
      <c r="S160" s="29" t="s">
        <v>4978</v>
      </c>
      <c r="T160" s="29">
        <f t="shared" si="5"/>
        <v>193</v>
      </c>
      <c r="U160" s="29" t="s">
        <v>3808</v>
      </c>
      <c r="V160" s="29" t="s">
        <v>3880</v>
      </c>
    </row>
    <row r="161" spans="1:22" s="29" customFormat="1" x14ac:dyDescent="0.25">
      <c r="A161" s="75"/>
      <c r="B161" s="71"/>
      <c r="C161" s="29" t="s">
        <v>4979</v>
      </c>
      <c r="E161" s="33" t="s">
        <v>1641</v>
      </c>
      <c r="F161" s="29">
        <v>19</v>
      </c>
      <c r="G161" s="33">
        <v>0</v>
      </c>
      <c r="H161" s="33"/>
      <c r="Q161" s="29">
        <f t="shared" si="4"/>
        <v>0</v>
      </c>
      <c r="R161" s="29" t="s">
        <v>4765</v>
      </c>
      <c r="S161" s="29" t="s">
        <v>4980</v>
      </c>
      <c r="T161" s="29">
        <f t="shared" si="5"/>
        <v>194</v>
      </c>
      <c r="U161" s="29" t="s">
        <v>3808</v>
      </c>
      <c r="V161" s="29" t="s">
        <v>3880</v>
      </c>
    </row>
    <row r="162" spans="1:22" s="29" customFormat="1" x14ac:dyDescent="0.25">
      <c r="A162" s="75"/>
      <c r="B162" s="71"/>
      <c r="C162" s="29" t="s">
        <v>4981</v>
      </c>
      <c r="E162" s="33" t="s">
        <v>1644</v>
      </c>
      <c r="F162" s="29">
        <v>16</v>
      </c>
      <c r="G162" s="33">
        <v>0</v>
      </c>
      <c r="H162" s="33"/>
      <c r="Q162" s="29">
        <f t="shared" si="4"/>
        <v>0</v>
      </c>
      <c r="R162" s="29" t="s">
        <v>1295</v>
      </c>
      <c r="S162" s="29" t="s">
        <v>4982</v>
      </c>
      <c r="T162" s="29">
        <f t="shared" si="5"/>
        <v>308</v>
      </c>
      <c r="U162" s="29" t="s">
        <v>3808</v>
      </c>
      <c r="V162" s="29" t="s">
        <v>3880</v>
      </c>
    </row>
    <row r="163" spans="1:22" s="29" customFormat="1" x14ac:dyDescent="0.25">
      <c r="A163" s="75"/>
      <c r="B163" s="71"/>
      <c r="C163" s="29" t="s">
        <v>4983</v>
      </c>
      <c r="E163" s="55" t="s">
        <v>2081</v>
      </c>
      <c r="F163" s="29">
        <v>32</v>
      </c>
      <c r="G163" s="33">
        <v>0</v>
      </c>
      <c r="H163" s="33"/>
      <c r="J163" s="6" t="s">
        <v>1748</v>
      </c>
      <c r="Q163" s="29">
        <f t="shared" si="4"/>
        <v>1</v>
      </c>
      <c r="R163" s="29" t="s">
        <v>1295</v>
      </c>
      <c r="S163" s="29" t="s">
        <v>4984</v>
      </c>
      <c r="T163" s="29">
        <f t="shared" si="5"/>
        <v>573</v>
      </c>
      <c r="U163" s="29" t="s">
        <v>3808</v>
      </c>
      <c r="V163" s="29" t="s">
        <v>3808</v>
      </c>
    </row>
    <row r="164" spans="1:22" s="29" customFormat="1" x14ac:dyDescent="0.25">
      <c r="A164" s="75"/>
      <c r="B164" s="71"/>
      <c r="C164" s="29" t="s">
        <v>4985</v>
      </c>
      <c r="E164" s="33" t="s">
        <v>1649</v>
      </c>
      <c r="F164" s="29">
        <v>9</v>
      </c>
      <c r="G164" s="33">
        <v>0</v>
      </c>
      <c r="H164" s="33"/>
      <c r="J164" s="29" t="s">
        <v>1419</v>
      </c>
      <c r="K164" s="29" t="s">
        <v>1272</v>
      </c>
      <c r="Q164" s="29">
        <f t="shared" si="4"/>
        <v>2</v>
      </c>
      <c r="R164" s="29" t="s">
        <v>1295</v>
      </c>
      <c r="S164" s="29" t="s">
        <v>4986</v>
      </c>
      <c r="T164" s="29">
        <f t="shared" si="5"/>
        <v>279</v>
      </c>
      <c r="U164" s="29" t="s">
        <v>3808</v>
      </c>
      <c r="V164" s="29" t="s">
        <v>3880</v>
      </c>
    </row>
    <row r="165" spans="1:22" s="29" customFormat="1" x14ac:dyDescent="0.25">
      <c r="A165" s="75"/>
      <c r="B165" s="71"/>
      <c r="C165" s="29" t="s">
        <v>4987</v>
      </c>
      <c r="E165" s="33" t="s">
        <v>1652</v>
      </c>
      <c r="F165" s="29">
        <v>76</v>
      </c>
      <c r="G165" s="33">
        <v>2</v>
      </c>
      <c r="H165" s="33"/>
      <c r="J165" s="29" t="s">
        <v>2083</v>
      </c>
      <c r="Q165" s="29">
        <f t="shared" si="4"/>
        <v>1</v>
      </c>
      <c r="T165" s="29">
        <f t="shared" si="5"/>
        <v>272</v>
      </c>
      <c r="U165" s="29" t="s">
        <v>3808</v>
      </c>
      <c r="V165" s="29" t="s">
        <v>3808</v>
      </c>
    </row>
    <row r="166" spans="1:22" s="29" customFormat="1" x14ac:dyDescent="0.25">
      <c r="A166" s="75"/>
      <c r="B166" s="71"/>
      <c r="C166" s="29" t="s">
        <v>4988</v>
      </c>
      <c r="E166" s="33" t="s">
        <v>1655</v>
      </c>
      <c r="F166" s="29">
        <v>4</v>
      </c>
      <c r="G166" s="33">
        <v>0</v>
      </c>
      <c r="H166" s="33"/>
      <c r="J166" s="29" t="s">
        <v>1424</v>
      </c>
      <c r="K166" s="29" t="s">
        <v>1124</v>
      </c>
      <c r="Q166" s="29">
        <f t="shared" si="4"/>
        <v>2</v>
      </c>
      <c r="R166" s="29" t="s">
        <v>1295</v>
      </c>
      <c r="S166" s="29" t="s">
        <v>4829</v>
      </c>
      <c r="T166" s="29">
        <f t="shared" si="5"/>
        <v>560</v>
      </c>
      <c r="U166" s="29" t="s">
        <v>3808</v>
      </c>
      <c r="V166" s="29" t="s">
        <v>3880</v>
      </c>
    </row>
    <row r="167" spans="1:22" s="4" customFormat="1" x14ac:dyDescent="0.25">
      <c r="A167" s="76"/>
      <c r="B167" s="72"/>
      <c r="C167" s="4" t="s">
        <v>4989</v>
      </c>
      <c r="E167" s="22" t="s">
        <v>1658</v>
      </c>
      <c r="F167" s="4">
        <v>49</v>
      </c>
      <c r="G167" s="22">
        <v>1</v>
      </c>
      <c r="H167" s="22"/>
      <c r="J167" s="4" t="s">
        <v>1166</v>
      </c>
      <c r="K167" s="4" t="s">
        <v>2864</v>
      </c>
      <c r="Q167" s="4">
        <f t="shared" si="4"/>
        <v>2</v>
      </c>
      <c r="T167" s="4">
        <f t="shared" si="5"/>
        <v>59</v>
      </c>
      <c r="U167" s="4" t="s">
        <v>3808</v>
      </c>
      <c r="V167" s="4" t="s">
        <v>3808</v>
      </c>
    </row>
    <row r="168" spans="1:22" s="27" customFormat="1" x14ac:dyDescent="0.25">
      <c r="A168" s="74" t="s">
        <v>3816</v>
      </c>
      <c r="B168" s="70">
        <f>COUNTA(C168:C185)</f>
        <v>18</v>
      </c>
      <c r="C168" s="27" t="s">
        <v>4990</v>
      </c>
      <c r="E168" s="32" t="s">
        <v>4991</v>
      </c>
      <c r="F168" s="27">
        <v>24</v>
      </c>
      <c r="G168" s="32">
        <v>0</v>
      </c>
      <c r="H168" s="32"/>
      <c r="J168" s="27" t="s">
        <v>1124</v>
      </c>
      <c r="K168" s="27" t="s">
        <v>3025</v>
      </c>
      <c r="L168" s="27" t="s">
        <v>2828</v>
      </c>
      <c r="Q168" s="27">
        <f t="shared" si="4"/>
        <v>3</v>
      </c>
      <c r="T168" s="27">
        <f t="shared" si="5"/>
        <v>576</v>
      </c>
      <c r="U168" s="27" t="s">
        <v>3808</v>
      </c>
      <c r="V168" s="27" t="s">
        <v>3808</v>
      </c>
    </row>
    <row r="169" spans="1:22" s="29" customFormat="1" x14ac:dyDescent="0.25">
      <c r="A169" s="75"/>
      <c r="B169" s="71"/>
      <c r="C169" s="29" t="s">
        <v>4992</v>
      </c>
      <c r="E169" s="33" t="s">
        <v>4993</v>
      </c>
      <c r="F169" s="29">
        <v>24</v>
      </c>
      <c r="G169" s="33">
        <v>0</v>
      </c>
      <c r="H169" s="33"/>
      <c r="J169" s="29" t="s">
        <v>1272</v>
      </c>
      <c r="Q169" s="29">
        <f t="shared" si="4"/>
        <v>1</v>
      </c>
      <c r="R169" s="29" t="s">
        <v>1295</v>
      </c>
      <c r="S169" s="29" t="s">
        <v>4986</v>
      </c>
      <c r="T169" s="29">
        <f t="shared" si="5"/>
        <v>456</v>
      </c>
      <c r="U169" s="29" t="s">
        <v>3808</v>
      </c>
      <c r="V169" s="29" t="s">
        <v>3808</v>
      </c>
    </row>
    <row r="170" spans="1:22" s="29" customFormat="1" x14ac:dyDescent="0.25">
      <c r="A170" s="75"/>
      <c r="B170" s="71"/>
      <c r="C170" s="29" t="s">
        <v>4994</v>
      </c>
      <c r="E170" s="33" t="s">
        <v>1667</v>
      </c>
      <c r="F170" s="29">
        <v>9</v>
      </c>
      <c r="G170" s="33">
        <v>0</v>
      </c>
      <c r="H170" s="33"/>
      <c r="Q170" s="29">
        <f t="shared" si="4"/>
        <v>0</v>
      </c>
      <c r="R170" s="29" t="s">
        <v>1295</v>
      </c>
      <c r="S170" s="29" t="s">
        <v>4869</v>
      </c>
      <c r="T170" s="29">
        <f t="shared" si="5"/>
        <v>306</v>
      </c>
      <c r="U170" s="29" t="s">
        <v>3808</v>
      </c>
      <c r="V170" s="29" t="s">
        <v>3880</v>
      </c>
    </row>
    <row r="171" spans="1:22" s="29" customFormat="1" x14ac:dyDescent="0.25">
      <c r="A171" s="75"/>
      <c r="B171" s="71"/>
      <c r="C171" s="29" t="s">
        <v>4995</v>
      </c>
      <c r="E171" s="33" t="s">
        <v>1670</v>
      </c>
      <c r="F171" s="29">
        <v>47</v>
      </c>
      <c r="G171" s="33">
        <v>1</v>
      </c>
      <c r="H171" s="33"/>
      <c r="J171" s="29" t="s">
        <v>4800</v>
      </c>
      <c r="Q171" s="29">
        <f t="shared" si="4"/>
        <v>1</v>
      </c>
      <c r="R171" s="29" t="s">
        <v>1931</v>
      </c>
      <c r="S171" s="29" t="s">
        <v>1932</v>
      </c>
      <c r="T171" s="29">
        <f t="shared" si="5"/>
        <v>200</v>
      </c>
      <c r="U171" s="29" t="s">
        <v>3808</v>
      </c>
      <c r="V171" s="29" t="s">
        <v>3880</v>
      </c>
    </row>
    <row r="172" spans="1:22" s="29" customFormat="1" x14ac:dyDescent="0.25">
      <c r="A172" s="75"/>
      <c r="B172" s="71"/>
      <c r="C172" s="29" t="s">
        <v>4996</v>
      </c>
      <c r="E172" s="33" t="s">
        <v>4997</v>
      </c>
      <c r="F172" s="29">
        <v>16</v>
      </c>
      <c r="G172" s="33">
        <v>1</v>
      </c>
      <c r="H172" s="33"/>
      <c r="J172" s="29" t="s">
        <v>1424</v>
      </c>
      <c r="K172" s="29" t="s">
        <v>1124</v>
      </c>
      <c r="Q172" s="29">
        <f t="shared" si="4"/>
        <v>2</v>
      </c>
      <c r="R172" s="29" t="s">
        <v>1295</v>
      </c>
      <c r="S172" s="29" t="s">
        <v>4829</v>
      </c>
      <c r="T172" s="29">
        <f t="shared" si="5"/>
        <v>538</v>
      </c>
      <c r="U172" s="29" t="s">
        <v>3808</v>
      </c>
      <c r="V172" s="29" t="s">
        <v>3880</v>
      </c>
    </row>
    <row r="173" spans="1:22" s="29" customFormat="1" x14ac:dyDescent="0.25">
      <c r="A173" s="75"/>
      <c r="B173" s="71"/>
      <c r="C173" s="29" t="s">
        <v>4998</v>
      </c>
      <c r="E173" s="33" t="s">
        <v>1675</v>
      </c>
      <c r="F173" s="29">
        <v>14</v>
      </c>
      <c r="G173" s="33">
        <v>0</v>
      </c>
      <c r="H173" s="33"/>
      <c r="J173" s="29" t="s">
        <v>1676</v>
      </c>
      <c r="Q173" s="29">
        <f t="shared" si="4"/>
        <v>1</v>
      </c>
      <c r="R173" s="29" t="s">
        <v>1295</v>
      </c>
      <c r="S173" s="29" t="s">
        <v>4999</v>
      </c>
      <c r="T173" s="29">
        <f t="shared" si="5"/>
        <v>405</v>
      </c>
      <c r="U173" s="29" t="s">
        <v>3808</v>
      </c>
      <c r="V173" s="29" t="s">
        <v>3880</v>
      </c>
    </row>
    <row r="174" spans="1:22" s="29" customFormat="1" x14ac:dyDescent="0.25">
      <c r="A174" s="75"/>
      <c r="B174" s="71"/>
      <c r="C174" s="29" t="s">
        <v>5000</v>
      </c>
      <c r="E174" s="33" t="s">
        <v>1679</v>
      </c>
      <c r="F174" s="29">
        <v>26</v>
      </c>
      <c r="G174" s="33">
        <v>0</v>
      </c>
      <c r="H174" s="33"/>
      <c r="Q174" s="29">
        <f t="shared" si="4"/>
        <v>0</v>
      </c>
      <c r="R174" s="29" t="s">
        <v>1295</v>
      </c>
      <c r="S174" s="29" t="s">
        <v>5001</v>
      </c>
      <c r="T174" s="29">
        <f t="shared" si="5"/>
        <v>245</v>
      </c>
      <c r="U174" s="29" t="s">
        <v>3808</v>
      </c>
      <c r="V174" s="29" t="s">
        <v>3880</v>
      </c>
    </row>
    <row r="175" spans="1:22" s="29" customFormat="1" x14ac:dyDescent="0.25">
      <c r="A175" s="75"/>
      <c r="B175" s="71"/>
      <c r="C175" s="29" t="s">
        <v>5004</v>
      </c>
      <c r="E175" s="33" t="s">
        <v>5003</v>
      </c>
      <c r="F175" s="29">
        <v>53</v>
      </c>
      <c r="G175" s="33">
        <v>2</v>
      </c>
      <c r="H175" s="33"/>
      <c r="Q175" s="29">
        <f t="shared" si="4"/>
        <v>0</v>
      </c>
      <c r="R175" s="29" t="s">
        <v>1295</v>
      </c>
      <c r="S175" s="29" t="s">
        <v>5005</v>
      </c>
      <c r="T175" s="29">
        <f t="shared" si="5"/>
        <v>570</v>
      </c>
      <c r="U175" s="29" t="s">
        <v>3808</v>
      </c>
      <c r="V175" s="29" t="s">
        <v>3808</v>
      </c>
    </row>
    <row r="176" spans="1:22" s="29" customFormat="1" x14ac:dyDescent="0.25">
      <c r="A176" s="75"/>
      <c r="B176" s="71"/>
      <c r="C176" s="29" t="s">
        <v>5006</v>
      </c>
      <c r="E176" s="33" t="s">
        <v>1684</v>
      </c>
      <c r="F176" s="29">
        <v>57</v>
      </c>
      <c r="G176" s="33">
        <v>1</v>
      </c>
      <c r="H176" s="33"/>
      <c r="J176" s="29" t="s">
        <v>2083</v>
      </c>
      <c r="Q176" s="29">
        <f t="shared" si="4"/>
        <v>1</v>
      </c>
      <c r="R176" s="29" t="s">
        <v>1295</v>
      </c>
      <c r="S176" s="29" t="s">
        <v>1933</v>
      </c>
      <c r="T176" s="29">
        <f t="shared" si="5"/>
        <v>282</v>
      </c>
      <c r="U176" s="29" t="s">
        <v>3808</v>
      </c>
      <c r="V176" s="29" t="s">
        <v>3808</v>
      </c>
    </row>
    <row r="177" spans="1:22" s="29" customFormat="1" x14ac:dyDescent="0.25">
      <c r="A177" s="75"/>
      <c r="B177" s="71"/>
      <c r="C177" s="29" t="s">
        <v>5007</v>
      </c>
      <c r="E177" s="33" t="s">
        <v>1687</v>
      </c>
      <c r="F177" s="29">
        <v>27</v>
      </c>
      <c r="G177" s="33">
        <v>0</v>
      </c>
      <c r="H177" s="33"/>
      <c r="Q177" s="29">
        <f t="shared" si="4"/>
        <v>0</v>
      </c>
      <c r="R177" s="29" t="s">
        <v>1295</v>
      </c>
      <c r="S177" s="29" t="s">
        <v>5008</v>
      </c>
      <c r="T177" s="29">
        <f t="shared" si="5"/>
        <v>283</v>
      </c>
      <c r="U177" s="29" t="s">
        <v>3808</v>
      </c>
      <c r="V177" s="29" t="s">
        <v>3880</v>
      </c>
    </row>
    <row r="178" spans="1:22" s="29" customFormat="1" x14ac:dyDescent="0.25">
      <c r="A178" s="75"/>
      <c r="B178" s="71"/>
      <c r="C178" s="29" t="s">
        <v>5009</v>
      </c>
      <c r="E178" s="33" t="s">
        <v>1690</v>
      </c>
      <c r="F178" s="29">
        <v>67</v>
      </c>
      <c r="G178" s="33">
        <v>0</v>
      </c>
      <c r="H178" s="33"/>
      <c r="J178" s="29" t="s">
        <v>1691</v>
      </c>
      <c r="K178" s="29" t="s">
        <v>5010</v>
      </c>
      <c r="L178" s="29" t="s">
        <v>770</v>
      </c>
      <c r="Q178" s="29">
        <f t="shared" si="4"/>
        <v>3</v>
      </c>
      <c r="R178" s="29" t="s">
        <v>4069</v>
      </c>
      <c r="S178" s="29" t="s">
        <v>5011</v>
      </c>
      <c r="T178" s="29">
        <f t="shared" si="5"/>
        <v>582</v>
      </c>
      <c r="U178" s="29" t="s">
        <v>3808</v>
      </c>
      <c r="V178" s="29" t="s">
        <v>3880</v>
      </c>
    </row>
    <row r="179" spans="1:22" s="29" customFormat="1" x14ac:dyDescent="0.25">
      <c r="A179" s="75"/>
      <c r="B179" s="71"/>
      <c r="C179" s="29" t="s">
        <v>5012</v>
      </c>
      <c r="E179" s="33" t="s">
        <v>1694</v>
      </c>
      <c r="F179" s="29">
        <v>65</v>
      </c>
      <c r="G179" s="33">
        <v>3</v>
      </c>
      <c r="H179" s="33"/>
      <c r="Q179" s="29">
        <f t="shared" si="4"/>
        <v>0</v>
      </c>
      <c r="R179" s="29" t="s">
        <v>1934</v>
      </c>
      <c r="S179" s="29" t="s">
        <v>1935</v>
      </c>
      <c r="T179" s="29">
        <f t="shared" si="5"/>
        <v>330</v>
      </c>
      <c r="U179" s="29" t="s">
        <v>3808</v>
      </c>
      <c r="V179" s="29" t="s">
        <v>3880</v>
      </c>
    </row>
    <row r="180" spans="1:22" s="29" customFormat="1" x14ac:dyDescent="0.25">
      <c r="A180" s="75"/>
      <c r="B180" s="71"/>
      <c r="C180" s="29" t="s">
        <v>5013</v>
      </c>
      <c r="E180" s="33" t="s">
        <v>1697</v>
      </c>
      <c r="F180" s="29">
        <v>52</v>
      </c>
      <c r="G180" s="33">
        <v>0</v>
      </c>
      <c r="H180" s="33"/>
      <c r="J180" s="29" t="s">
        <v>1698</v>
      </c>
      <c r="Q180" s="29">
        <f t="shared" si="4"/>
        <v>1</v>
      </c>
      <c r="T180" s="29">
        <f t="shared" si="5"/>
        <v>210</v>
      </c>
      <c r="U180" s="29" t="s">
        <v>3808</v>
      </c>
      <c r="V180" s="29" t="s">
        <v>3808</v>
      </c>
    </row>
    <row r="181" spans="1:22" s="29" customFormat="1" x14ac:dyDescent="0.25">
      <c r="A181" s="75"/>
      <c r="B181" s="71"/>
      <c r="C181" s="29" t="s">
        <v>5014</v>
      </c>
      <c r="E181" s="33" t="s">
        <v>5015</v>
      </c>
      <c r="F181" s="29">
        <v>8</v>
      </c>
      <c r="G181" s="33">
        <v>0</v>
      </c>
      <c r="H181" s="33"/>
      <c r="J181" s="29" t="s">
        <v>1424</v>
      </c>
      <c r="K181" s="29" t="s">
        <v>1124</v>
      </c>
      <c r="Q181" s="29">
        <f t="shared" si="4"/>
        <v>2</v>
      </c>
      <c r="T181" s="29">
        <f t="shared" si="5"/>
        <v>360</v>
      </c>
      <c r="U181" s="29" t="s">
        <v>3808</v>
      </c>
      <c r="V181" s="29" t="s">
        <v>3880</v>
      </c>
    </row>
    <row r="182" spans="1:22" s="29" customFormat="1" x14ac:dyDescent="0.25">
      <c r="A182" s="75"/>
      <c r="B182" s="71"/>
      <c r="C182" s="29" t="s">
        <v>5016</v>
      </c>
      <c r="E182" s="33" t="s">
        <v>1703</v>
      </c>
      <c r="F182" s="29">
        <v>7</v>
      </c>
      <c r="G182" s="33">
        <v>0</v>
      </c>
      <c r="H182" s="33"/>
      <c r="Q182" s="29">
        <f t="shared" si="4"/>
        <v>0</v>
      </c>
      <c r="R182" s="29" t="s">
        <v>1295</v>
      </c>
      <c r="S182" s="29" t="s">
        <v>5017</v>
      </c>
      <c r="T182" s="29">
        <f t="shared" si="5"/>
        <v>212</v>
      </c>
      <c r="U182" s="29" t="s">
        <v>3808</v>
      </c>
      <c r="V182" s="29" t="s">
        <v>3880</v>
      </c>
    </row>
    <row r="183" spans="1:22" s="29" customFormat="1" x14ac:dyDescent="0.25">
      <c r="A183" s="75"/>
      <c r="B183" s="71"/>
      <c r="C183" s="29" t="s">
        <v>5018</v>
      </c>
      <c r="E183" s="33" t="s">
        <v>1937</v>
      </c>
      <c r="F183" s="29">
        <v>14</v>
      </c>
      <c r="G183" s="33">
        <v>0</v>
      </c>
      <c r="H183" s="33"/>
      <c r="Q183" s="29">
        <f t="shared" si="4"/>
        <v>0</v>
      </c>
      <c r="T183" s="29">
        <f t="shared" si="5"/>
        <v>1038</v>
      </c>
      <c r="U183" s="29" t="s">
        <v>3808</v>
      </c>
      <c r="V183" s="29" t="s">
        <v>3808</v>
      </c>
    </row>
    <row r="184" spans="1:22" s="29" customFormat="1" x14ac:dyDescent="0.25">
      <c r="A184" s="75"/>
      <c r="B184" s="71"/>
      <c r="C184" s="29" t="s">
        <v>5019</v>
      </c>
      <c r="E184" s="33" t="s">
        <v>1708</v>
      </c>
      <c r="F184" s="29">
        <v>23</v>
      </c>
      <c r="G184" s="33">
        <v>0</v>
      </c>
      <c r="H184" s="33"/>
      <c r="J184" s="29" t="s">
        <v>1166</v>
      </c>
      <c r="K184" s="29" t="s">
        <v>2864</v>
      </c>
      <c r="Q184" s="29">
        <f t="shared" si="4"/>
        <v>2</v>
      </c>
      <c r="T184" s="29">
        <f t="shared" si="5"/>
        <v>52</v>
      </c>
      <c r="U184" s="29" t="s">
        <v>3808</v>
      </c>
      <c r="V184" s="29" t="s">
        <v>3808</v>
      </c>
    </row>
    <row r="185" spans="1:22" s="4" customFormat="1" x14ac:dyDescent="0.25">
      <c r="A185" s="76"/>
      <c r="B185" s="72"/>
      <c r="C185" s="4" t="s">
        <v>5020</v>
      </c>
      <c r="E185" s="22" t="s">
        <v>1711</v>
      </c>
      <c r="F185" s="4">
        <v>10</v>
      </c>
      <c r="G185" s="22">
        <v>2</v>
      </c>
      <c r="H185" s="22"/>
      <c r="Q185" s="4">
        <f t="shared" si="4"/>
        <v>0</v>
      </c>
      <c r="R185" s="4" t="s">
        <v>1295</v>
      </c>
      <c r="S185" s="4" t="s">
        <v>5021</v>
      </c>
      <c r="T185" s="4">
        <f t="shared" si="5"/>
        <v>294</v>
      </c>
      <c r="U185" s="4" t="s">
        <v>3808</v>
      </c>
      <c r="V185" s="4" t="s">
        <v>3880</v>
      </c>
    </row>
    <row r="186" spans="1:22" s="27" customFormat="1" x14ac:dyDescent="0.25">
      <c r="A186" s="74" t="s">
        <v>5038</v>
      </c>
      <c r="B186" s="70">
        <f>COUNTA(C186:C206)</f>
        <v>21</v>
      </c>
      <c r="C186" s="27" t="s">
        <v>5022</v>
      </c>
      <c r="E186" s="32" t="s">
        <v>1714</v>
      </c>
      <c r="F186" s="27">
        <v>19</v>
      </c>
      <c r="G186" s="32">
        <v>1</v>
      </c>
      <c r="H186" s="32"/>
      <c r="Q186" s="27">
        <f t="shared" si="4"/>
        <v>0</v>
      </c>
      <c r="R186" s="27" t="s">
        <v>1295</v>
      </c>
      <c r="S186" s="27" t="s">
        <v>5023</v>
      </c>
      <c r="T186" s="27">
        <f t="shared" si="5"/>
        <v>158</v>
      </c>
      <c r="U186" s="27" t="s">
        <v>3808</v>
      </c>
      <c r="V186" s="27" t="s">
        <v>3880</v>
      </c>
    </row>
    <row r="187" spans="1:22" s="29" customFormat="1" x14ac:dyDescent="0.25">
      <c r="A187" s="75"/>
      <c r="B187" s="71"/>
      <c r="C187" s="29" t="s">
        <v>5024</v>
      </c>
      <c r="E187" s="33" t="s">
        <v>1936</v>
      </c>
      <c r="F187" s="29">
        <v>43</v>
      </c>
      <c r="G187" s="33">
        <v>0</v>
      </c>
      <c r="H187" s="33"/>
      <c r="J187" s="29" t="s">
        <v>1943</v>
      </c>
      <c r="K187" s="29" t="s">
        <v>1943</v>
      </c>
      <c r="L187" s="29" t="s">
        <v>1944</v>
      </c>
      <c r="Q187" s="29">
        <f t="shared" si="4"/>
        <v>3</v>
      </c>
      <c r="R187" s="29" t="s">
        <v>1295</v>
      </c>
      <c r="S187" s="29" t="s">
        <v>5025</v>
      </c>
      <c r="T187" s="29">
        <f t="shared" si="5"/>
        <v>1253</v>
      </c>
      <c r="U187" s="29" t="s">
        <v>3808</v>
      </c>
      <c r="V187" s="29" t="s">
        <v>3808</v>
      </c>
    </row>
    <row r="188" spans="1:22" s="29" customFormat="1" x14ac:dyDescent="0.25">
      <c r="A188" s="75"/>
      <c r="B188" s="71"/>
      <c r="C188" s="29" t="s">
        <v>5026</v>
      </c>
      <c r="E188" s="55" t="s">
        <v>1719</v>
      </c>
      <c r="F188" s="29">
        <v>2</v>
      </c>
      <c r="G188" s="33">
        <v>0</v>
      </c>
      <c r="H188" s="33"/>
      <c r="Q188" s="29">
        <f t="shared" si="4"/>
        <v>0</v>
      </c>
      <c r="R188" s="6" t="s">
        <v>1295</v>
      </c>
      <c r="S188" s="6" t="s">
        <v>1938</v>
      </c>
      <c r="T188" s="29">
        <f t="shared" si="5"/>
        <v>223</v>
      </c>
      <c r="U188" s="29" t="s">
        <v>3808</v>
      </c>
      <c r="V188" s="29" t="s">
        <v>3880</v>
      </c>
    </row>
    <row r="189" spans="1:22" s="33" customFormat="1" x14ac:dyDescent="0.25">
      <c r="A189" s="75"/>
      <c r="B189" s="71"/>
      <c r="C189" s="33" t="s">
        <v>5027</v>
      </c>
      <c r="E189" s="33" t="s">
        <v>5028</v>
      </c>
      <c r="F189" s="33">
        <v>119</v>
      </c>
      <c r="G189" s="33">
        <v>1</v>
      </c>
      <c r="Q189" s="29">
        <f t="shared" si="4"/>
        <v>0</v>
      </c>
      <c r="R189" s="33" t="s">
        <v>1939</v>
      </c>
      <c r="S189" s="33" t="s">
        <v>1940</v>
      </c>
      <c r="T189" s="29">
        <f t="shared" si="5"/>
        <v>844</v>
      </c>
      <c r="U189" s="29" t="s">
        <v>3808</v>
      </c>
      <c r="V189" s="29" t="s">
        <v>3808</v>
      </c>
    </row>
    <row r="190" spans="1:22" s="29" customFormat="1" x14ac:dyDescent="0.25">
      <c r="A190" s="75"/>
      <c r="B190" s="71"/>
      <c r="C190" s="29" t="s">
        <v>5029</v>
      </c>
      <c r="E190" s="33" t="s">
        <v>5030</v>
      </c>
      <c r="F190" s="33">
        <v>5</v>
      </c>
      <c r="G190" s="33">
        <v>0</v>
      </c>
      <c r="H190" s="33"/>
      <c r="J190" s="29" t="s">
        <v>1424</v>
      </c>
      <c r="K190" s="29" t="s">
        <v>1124</v>
      </c>
      <c r="Q190" s="29">
        <f t="shared" si="4"/>
        <v>2</v>
      </c>
      <c r="R190" s="29" t="s">
        <v>1295</v>
      </c>
      <c r="S190" s="29" t="s">
        <v>4829</v>
      </c>
      <c r="T190" s="29">
        <f t="shared" si="5"/>
        <v>475</v>
      </c>
      <c r="U190" s="29" t="s">
        <v>3808</v>
      </c>
      <c r="V190" s="29" t="s">
        <v>3808</v>
      </c>
    </row>
    <row r="191" spans="1:22" s="29" customFormat="1" x14ac:dyDescent="0.25">
      <c r="A191" s="75"/>
      <c r="B191" s="71"/>
      <c r="C191" s="29" t="s">
        <v>5031</v>
      </c>
      <c r="E191" s="33" t="s">
        <v>1941</v>
      </c>
      <c r="F191" s="33">
        <v>2</v>
      </c>
      <c r="G191" s="33">
        <v>0</v>
      </c>
      <c r="H191" s="33"/>
      <c r="J191" s="29" t="s">
        <v>4800</v>
      </c>
      <c r="K191" s="29" t="s">
        <v>4800</v>
      </c>
      <c r="Q191" s="29">
        <f t="shared" si="4"/>
        <v>2</v>
      </c>
      <c r="T191" s="29">
        <f t="shared" si="5"/>
        <v>951</v>
      </c>
      <c r="U191" s="29" t="s">
        <v>3808</v>
      </c>
      <c r="V191" s="29" t="s">
        <v>3880</v>
      </c>
    </row>
    <row r="192" spans="1:22" s="29" customFormat="1" x14ac:dyDescent="0.25">
      <c r="A192" s="75"/>
      <c r="B192" s="71"/>
      <c r="C192" s="29" t="s">
        <v>5032</v>
      </c>
      <c r="E192" s="33" t="s">
        <v>1729</v>
      </c>
      <c r="F192" s="33">
        <v>3</v>
      </c>
      <c r="G192" s="33">
        <v>0</v>
      </c>
      <c r="H192" s="33"/>
      <c r="Q192" s="29">
        <f t="shared" si="4"/>
        <v>0</v>
      </c>
      <c r="R192" s="29" t="s">
        <v>1295</v>
      </c>
      <c r="S192" s="29" t="s">
        <v>5033</v>
      </c>
      <c r="T192" s="29">
        <f t="shared" si="5"/>
        <v>294</v>
      </c>
      <c r="U192" s="29" t="s">
        <v>3808</v>
      </c>
      <c r="V192" s="29" t="s">
        <v>3880</v>
      </c>
    </row>
    <row r="193" spans="1:22" s="29" customFormat="1" x14ac:dyDescent="0.25">
      <c r="A193" s="75"/>
      <c r="B193" s="71"/>
      <c r="C193" s="29" t="s">
        <v>5034</v>
      </c>
      <c r="E193" s="33" t="s">
        <v>1732</v>
      </c>
      <c r="F193" s="33">
        <v>18</v>
      </c>
      <c r="G193" s="33">
        <v>1</v>
      </c>
      <c r="H193" s="33"/>
      <c r="J193" s="29" t="s">
        <v>5035</v>
      </c>
      <c r="K193" s="29" t="s">
        <v>1116</v>
      </c>
      <c r="Q193" s="29">
        <f t="shared" si="4"/>
        <v>2</v>
      </c>
      <c r="R193" s="29" t="s">
        <v>1295</v>
      </c>
      <c r="S193" s="29" t="s">
        <v>5036</v>
      </c>
      <c r="T193" s="29">
        <f t="shared" si="5"/>
        <v>326</v>
      </c>
      <c r="U193" s="29" t="s">
        <v>3808</v>
      </c>
      <c r="V193" s="29" t="s">
        <v>3880</v>
      </c>
    </row>
    <row r="194" spans="1:22" s="29" customFormat="1" x14ac:dyDescent="0.25">
      <c r="A194" s="75"/>
      <c r="B194" s="71"/>
      <c r="C194" s="29" t="s">
        <v>5037</v>
      </c>
      <c r="E194" s="33" t="s">
        <v>1735</v>
      </c>
      <c r="F194" s="33">
        <v>39</v>
      </c>
      <c r="G194" s="33">
        <v>0</v>
      </c>
      <c r="H194" s="33"/>
      <c r="J194" s="29" t="s">
        <v>1116</v>
      </c>
      <c r="Q194" s="29">
        <f t="shared" si="4"/>
        <v>1</v>
      </c>
      <c r="T194" s="29">
        <f t="shared" si="5"/>
        <v>464</v>
      </c>
      <c r="U194" s="29" t="s">
        <v>3808</v>
      </c>
      <c r="V194" s="29" t="s">
        <v>3808</v>
      </c>
    </row>
    <row r="195" spans="1:22" s="29" customFormat="1" x14ac:dyDescent="0.25">
      <c r="A195" s="75"/>
      <c r="B195" s="71"/>
      <c r="C195" s="29" t="s">
        <v>5039</v>
      </c>
      <c r="E195" s="33" t="s">
        <v>1738</v>
      </c>
      <c r="F195" s="33">
        <v>132</v>
      </c>
      <c r="G195" s="33">
        <v>10</v>
      </c>
      <c r="H195" s="33"/>
      <c r="J195" s="29" t="s">
        <v>1116</v>
      </c>
      <c r="Q195" s="29">
        <f t="shared" ref="Q195:Q258" si="6">COUNTA(J195:P195)</f>
        <v>1</v>
      </c>
      <c r="T195" s="29">
        <f t="shared" ref="T195:T258" si="7">LEN(E195)</f>
        <v>260</v>
      </c>
      <c r="U195" s="29" t="s">
        <v>3808</v>
      </c>
      <c r="V195" s="29" t="s">
        <v>3808</v>
      </c>
    </row>
    <row r="196" spans="1:22" s="29" customFormat="1" x14ac:dyDescent="0.25">
      <c r="A196" s="75"/>
      <c r="B196" s="71"/>
      <c r="C196" s="29" t="s">
        <v>5040</v>
      </c>
      <c r="E196" s="33" t="s">
        <v>1741</v>
      </c>
      <c r="F196" s="33">
        <v>50</v>
      </c>
      <c r="G196" s="33">
        <v>0</v>
      </c>
      <c r="H196" s="33"/>
      <c r="Q196" s="29">
        <f t="shared" si="6"/>
        <v>0</v>
      </c>
      <c r="R196" s="29" t="s">
        <v>5042</v>
      </c>
      <c r="S196" s="29" t="s">
        <v>5041</v>
      </c>
      <c r="T196" s="29">
        <f t="shared" si="7"/>
        <v>556</v>
      </c>
      <c r="U196" s="29" t="s">
        <v>3808</v>
      </c>
      <c r="V196" s="29" t="s">
        <v>3880</v>
      </c>
    </row>
    <row r="197" spans="1:22" s="29" customFormat="1" x14ac:dyDescent="0.25">
      <c r="A197" s="75"/>
      <c r="B197" s="71"/>
      <c r="C197" s="29" t="s">
        <v>5043</v>
      </c>
      <c r="E197" s="33" t="s">
        <v>5044</v>
      </c>
      <c r="F197" s="33">
        <v>42</v>
      </c>
      <c r="G197" s="33">
        <v>0</v>
      </c>
      <c r="H197" s="33"/>
      <c r="J197" s="29" t="s">
        <v>5045</v>
      </c>
      <c r="K197" s="29" t="s">
        <v>5046</v>
      </c>
      <c r="L197" s="29" t="s">
        <v>1116</v>
      </c>
      <c r="Q197" s="29">
        <f t="shared" si="6"/>
        <v>3</v>
      </c>
      <c r="T197" s="29">
        <f t="shared" si="7"/>
        <v>335</v>
      </c>
      <c r="U197" s="29" t="s">
        <v>3808</v>
      </c>
      <c r="V197" s="29" t="s">
        <v>3808</v>
      </c>
    </row>
    <row r="198" spans="1:22" s="29" customFormat="1" x14ac:dyDescent="0.25">
      <c r="A198" s="75"/>
      <c r="B198" s="71"/>
      <c r="C198" s="29" t="s">
        <v>5047</v>
      </c>
      <c r="E198" s="33" t="s">
        <v>1747</v>
      </c>
      <c r="F198" s="33">
        <v>5</v>
      </c>
      <c r="G198" s="33">
        <v>0</v>
      </c>
      <c r="H198" s="33"/>
      <c r="J198" s="29" t="s">
        <v>1748</v>
      </c>
      <c r="Q198" s="29">
        <f t="shared" si="6"/>
        <v>1</v>
      </c>
      <c r="R198" s="29" t="s">
        <v>1295</v>
      </c>
      <c r="S198" s="29" t="s">
        <v>5048</v>
      </c>
      <c r="T198" s="29">
        <f t="shared" si="7"/>
        <v>342</v>
      </c>
      <c r="U198" s="29" t="s">
        <v>3808</v>
      </c>
      <c r="V198" s="29" t="s">
        <v>3808</v>
      </c>
    </row>
    <row r="199" spans="1:22" s="29" customFormat="1" x14ac:dyDescent="0.25">
      <c r="A199" s="75"/>
      <c r="B199" s="71"/>
      <c r="C199" s="29" t="s">
        <v>5049</v>
      </c>
      <c r="E199" s="33" t="s">
        <v>5050</v>
      </c>
      <c r="F199" s="33">
        <v>159</v>
      </c>
      <c r="G199" s="33">
        <v>3</v>
      </c>
      <c r="H199" s="33"/>
      <c r="Q199" s="29">
        <f t="shared" si="6"/>
        <v>0</v>
      </c>
      <c r="R199" s="29" t="s">
        <v>1934</v>
      </c>
      <c r="S199" s="29" t="s">
        <v>5052</v>
      </c>
      <c r="T199" s="29">
        <f t="shared" si="7"/>
        <v>551</v>
      </c>
      <c r="U199" s="29" t="s">
        <v>3808</v>
      </c>
      <c r="V199" s="29" t="s">
        <v>3880</v>
      </c>
    </row>
    <row r="200" spans="1:22" s="29" customFormat="1" x14ac:dyDescent="0.25">
      <c r="A200" s="75"/>
      <c r="B200" s="71"/>
      <c r="C200" s="29" t="s">
        <v>5053</v>
      </c>
      <c r="E200" s="33" t="s">
        <v>5054</v>
      </c>
      <c r="F200" s="33">
        <v>11</v>
      </c>
      <c r="G200" s="33">
        <v>0</v>
      </c>
      <c r="H200" s="33"/>
      <c r="Q200" s="29">
        <f t="shared" si="6"/>
        <v>0</v>
      </c>
      <c r="R200" s="29" t="s">
        <v>1295</v>
      </c>
      <c r="S200" s="29" t="s">
        <v>4829</v>
      </c>
      <c r="T200" s="29">
        <f t="shared" si="7"/>
        <v>526</v>
      </c>
      <c r="U200" s="29" t="s">
        <v>3808</v>
      </c>
      <c r="V200" s="29" t="s">
        <v>3880</v>
      </c>
    </row>
    <row r="201" spans="1:22" s="29" customFormat="1" x14ac:dyDescent="0.25">
      <c r="A201" s="75"/>
      <c r="B201" s="71"/>
      <c r="C201" s="29" t="s">
        <v>5056</v>
      </c>
      <c r="E201" s="33" t="s">
        <v>1755</v>
      </c>
      <c r="F201" s="33">
        <v>52</v>
      </c>
      <c r="G201" s="33">
        <v>0</v>
      </c>
      <c r="H201" s="33"/>
      <c r="J201" s="29" t="s">
        <v>1166</v>
      </c>
      <c r="K201" s="29" t="s">
        <v>2864</v>
      </c>
      <c r="Q201" s="29">
        <f t="shared" si="6"/>
        <v>2</v>
      </c>
      <c r="T201" s="29">
        <f t="shared" si="7"/>
        <v>61</v>
      </c>
      <c r="U201" s="29" t="s">
        <v>3808</v>
      </c>
      <c r="V201" s="29" t="s">
        <v>3808</v>
      </c>
    </row>
    <row r="202" spans="1:22" s="29" customFormat="1" x14ac:dyDescent="0.25">
      <c r="A202" s="75"/>
      <c r="B202" s="71"/>
      <c r="C202" s="29" t="s">
        <v>5057</v>
      </c>
      <c r="E202" s="33" t="s">
        <v>1945</v>
      </c>
      <c r="F202" s="33">
        <v>76</v>
      </c>
      <c r="G202" s="33">
        <v>1</v>
      </c>
      <c r="H202" s="33"/>
      <c r="J202" s="29" t="s">
        <v>1946</v>
      </c>
      <c r="Q202" s="29">
        <f t="shared" si="6"/>
        <v>1</v>
      </c>
      <c r="R202" s="29" t="s">
        <v>1295</v>
      </c>
      <c r="S202" s="29" t="s">
        <v>5058</v>
      </c>
      <c r="T202" s="29">
        <f t="shared" si="7"/>
        <v>1235</v>
      </c>
      <c r="U202" s="29" t="s">
        <v>3808</v>
      </c>
      <c r="V202" s="29" t="s">
        <v>3808</v>
      </c>
    </row>
    <row r="203" spans="1:22" s="29" customFormat="1" x14ac:dyDescent="0.25">
      <c r="A203" s="75"/>
      <c r="B203" s="71"/>
      <c r="C203" s="29" t="s">
        <v>5059</v>
      </c>
      <c r="E203" s="33" t="s">
        <v>1761</v>
      </c>
      <c r="F203" s="33">
        <v>4</v>
      </c>
      <c r="G203" s="33">
        <v>0</v>
      </c>
      <c r="H203" s="33"/>
      <c r="Q203" s="29">
        <f t="shared" si="6"/>
        <v>0</v>
      </c>
      <c r="R203" s="29" t="s">
        <v>1295</v>
      </c>
      <c r="S203" s="29" t="s">
        <v>5060</v>
      </c>
      <c r="T203" s="29">
        <f t="shared" si="7"/>
        <v>239</v>
      </c>
      <c r="U203" s="29" t="s">
        <v>3808</v>
      </c>
      <c r="V203" s="29" t="s">
        <v>3880</v>
      </c>
    </row>
    <row r="204" spans="1:22" s="29" customFormat="1" x14ac:dyDescent="0.25">
      <c r="A204" s="75"/>
      <c r="B204" s="71"/>
      <c r="C204" s="29" t="s">
        <v>5061</v>
      </c>
      <c r="E204" s="33" t="s">
        <v>5062</v>
      </c>
      <c r="F204" s="33">
        <v>31</v>
      </c>
      <c r="G204" s="33">
        <v>0</v>
      </c>
      <c r="H204" s="33"/>
      <c r="J204" s="29" t="s">
        <v>1116</v>
      </c>
      <c r="K204" s="29" t="s">
        <v>5064</v>
      </c>
      <c r="L204" s="29" t="s">
        <v>1116</v>
      </c>
      <c r="Q204" s="29">
        <f t="shared" si="6"/>
        <v>3</v>
      </c>
      <c r="T204" s="29">
        <f t="shared" si="7"/>
        <v>374</v>
      </c>
      <c r="U204" s="29" t="s">
        <v>3808</v>
      </c>
      <c r="V204" s="29" t="s">
        <v>3808</v>
      </c>
    </row>
    <row r="205" spans="1:22" s="29" customFormat="1" x14ac:dyDescent="0.25">
      <c r="A205" s="75"/>
      <c r="B205" s="71"/>
      <c r="C205" s="29" t="s">
        <v>5065</v>
      </c>
      <c r="E205" s="33" t="s">
        <v>5066</v>
      </c>
      <c r="F205" s="33">
        <v>30</v>
      </c>
      <c r="G205" s="33">
        <v>1</v>
      </c>
      <c r="H205" s="33"/>
      <c r="J205" s="29" t="s">
        <v>1107</v>
      </c>
      <c r="K205" s="29" t="s">
        <v>1107</v>
      </c>
      <c r="Q205" s="29">
        <f t="shared" si="6"/>
        <v>2</v>
      </c>
      <c r="R205" s="29" t="s">
        <v>1295</v>
      </c>
      <c r="S205" s="29" t="s">
        <v>5067</v>
      </c>
      <c r="T205" s="29">
        <f t="shared" si="7"/>
        <v>566</v>
      </c>
      <c r="U205" s="29" t="s">
        <v>3808</v>
      </c>
      <c r="V205" s="29" t="s">
        <v>3808</v>
      </c>
    </row>
    <row r="206" spans="1:22" s="4" customFormat="1" x14ac:dyDescent="0.25">
      <c r="A206" s="76"/>
      <c r="B206" s="72"/>
      <c r="C206" s="4" t="s">
        <v>5068</v>
      </c>
      <c r="E206" s="22" t="s">
        <v>1769</v>
      </c>
      <c r="F206" s="22">
        <v>7</v>
      </c>
      <c r="G206" s="22">
        <v>0</v>
      </c>
      <c r="H206" s="22"/>
      <c r="Q206" s="4">
        <f t="shared" si="6"/>
        <v>0</v>
      </c>
      <c r="R206" s="4" t="s">
        <v>1295</v>
      </c>
      <c r="S206" s="4" t="s">
        <v>5069</v>
      </c>
      <c r="T206" s="4">
        <f t="shared" si="7"/>
        <v>347</v>
      </c>
      <c r="U206" s="4" t="s">
        <v>3808</v>
      </c>
      <c r="V206" s="4" t="s">
        <v>3880</v>
      </c>
    </row>
    <row r="207" spans="1:22" s="27" customFormat="1" x14ac:dyDescent="0.25">
      <c r="A207" s="85" t="s">
        <v>3842</v>
      </c>
      <c r="B207" s="70">
        <f>COUNTA(C207:C223)</f>
        <v>17</v>
      </c>
      <c r="C207" s="27" t="s">
        <v>5070</v>
      </c>
      <c r="E207" s="32" t="s">
        <v>1772</v>
      </c>
      <c r="F207" s="32">
        <v>8</v>
      </c>
      <c r="G207" s="32">
        <v>0</v>
      </c>
      <c r="H207" s="32"/>
      <c r="Q207" s="27">
        <f t="shared" si="6"/>
        <v>0</v>
      </c>
      <c r="R207" s="27" t="s">
        <v>1295</v>
      </c>
      <c r="S207" s="27" t="s">
        <v>5071</v>
      </c>
      <c r="T207" s="27">
        <f t="shared" si="7"/>
        <v>327</v>
      </c>
      <c r="U207" s="27" t="s">
        <v>3808</v>
      </c>
      <c r="V207" s="27" t="s">
        <v>3880</v>
      </c>
    </row>
    <row r="208" spans="1:22" s="29" customFormat="1" x14ac:dyDescent="0.25">
      <c r="A208" s="86"/>
      <c r="B208" s="71"/>
      <c r="C208" s="29" t="s">
        <v>5072</v>
      </c>
      <c r="E208" s="33" t="s">
        <v>5073</v>
      </c>
      <c r="F208" s="33">
        <v>136</v>
      </c>
      <c r="G208" s="33">
        <v>2</v>
      </c>
      <c r="H208" s="33"/>
      <c r="J208" s="29" t="s">
        <v>1107</v>
      </c>
      <c r="K208" s="29" t="s">
        <v>1107</v>
      </c>
      <c r="Q208" s="29">
        <f t="shared" si="6"/>
        <v>2</v>
      </c>
      <c r="R208" s="29" t="s">
        <v>1295</v>
      </c>
      <c r="S208" s="29" t="s">
        <v>5074</v>
      </c>
      <c r="T208" s="29">
        <f t="shared" si="7"/>
        <v>697</v>
      </c>
      <c r="U208" s="29" t="s">
        <v>3808</v>
      </c>
      <c r="V208" s="29" t="s">
        <v>3808</v>
      </c>
    </row>
    <row r="209" spans="1:22" s="29" customFormat="1" x14ac:dyDescent="0.25">
      <c r="A209" s="86"/>
      <c r="B209" s="71"/>
      <c r="C209" s="29" t="s">
        <v>5075</v>
      </c>
      <c r="E209" s="33" t="s">
        <v>1777</v>
      </c>
      <c r="F209" s="33">
        <v>34</v>
      </c>
      <c r="G209" s="33">
        <v>0</v>
      </c>
      <c r="H209" s="33"/>
      <c r="J209" s="29" t="s">
        <v>1116</v>
      </c>
      <c r="Q209" s="29">
        <f t="shared" si="6"/>
        <v>1</v>
      </c>
      <c r="T209" s="29">
        <f t="shared" si="7"/>
        <v>279</v>
      </c>
      <c r="U209" s="29" t="s">
        <v>3808</v>
      </c>
      <c r="V209" s="29" t="s">
        <v>3808</v>
      </c>
    </row>
    <row r="210" spans="1:22" s="29" customFormat="1" x14ac:dyDescent="0.25">
      <c r="A210" s="86"/>
      <c r="B210" s="71"/>
      <c r="C210" s="29" t="s">
        <v>5076</v>
      </c>
      <c r="E210" s="33" t="s">
        <v>1779</v>
      </c>
      <c r="F210" s="33">
        <v>21</v>
      </c>
      <c r="G210" s="33">
        <v>0</v>
      </c>
      <c r="H210" s="33"/>
      <c r="I210" s="29">
        <v>929</v>
      </c>
      <c r="J210" s="29" t="s">
        <v>1391</v>
      </c>
      <c r="Q210" s="29">
        <f t="shared" si="6"/>
        <v>1</v>
      </c>
      <c r="T210" s="29">
        <f t="shared" si="7"/>
        <v>364</v>
      </c>
      <c r="U210" s="29" t="s">
        <v>3808</v>
      </c>
      <c r="V210" s="29" t="s">
        <v>3880</v>
      </c>
    </row>
    <row r="211" spans="1:22" s="29" customFormat="1" x14ac:dyDescent="0.25">
      <c r="A211" s="86"/>
      <c r="B211" s="71"/>
      <c r="C211" s="29" t="s">
        <v>5077</v>
      </c>
      <c r="E211" s="33" t="s">
        <v>1782</v>
      </c>
      <c r="F211" s="33">
        <v>4</v>
      </c>
      <c r="G211" s="33">
        <v>0</v>
      </c>
      <c r="H211" s="33"/>
      <c r="J211" s="29" t="s">
        <v>4896</v>
      </c>
      <c r="Q211" s="29">
        <f t="shared" si="6"/>
        <v>1</v>
      </c>
      <c r="R211" s="29" t="s">
        <v>1295</v>
      </c>
      <c r="S211" s="29" t="s">
        <v>5078</v>
      </c>
      <c r="T211" s="29">
        <f t="shared" si="7"/>
        <v>265</v>
      </c>
      <c r="U211" s="29" t="s">
        <v>3808</v>
      </c>
      <c r="V211" s="29" t="s">
        <v>3880</v>
      </c>
    </row>
    <row r="212" spans="1:22" s="29" customFormat="1" x14ac:dyDescent="0.25">
      <c r="A212" s="86"/>
      <c r="B212" s="71"/>
      <c r="C212" s="29" t="s">
        <v>5080</v>
      </c>
      <c r="E212" s="33" t="s">
        <v>1785</v>
      </c>
      <c r="F212" s="33">
        <v>21</v>
      </c>
      <c r="G212" s="33">
        <v>0</v>
      </c>
      <c r="H212" s="33"/>
      <c r="J212" s="29" t="s">
        <v>1786</v>
      </c>
      <c r="K212" s="29" t="s">
        <v>1124</v>
      </c>
      <c r="L212" s="29" t="s">
        <v>1787</v>
      </c>
      <c r="Q212" s="29">
        <f t="shared" si="6"/>
        <v>3</v>
      </c>
      <c r="T212" s="29">
        <f t="shared" si="7"/>
        <v>434</v>
      </c>
      <c r="U212" s="29" t="s">
        <v>3808</v>
      </c>
      <c r="V212" s="29" t="s">
        <v>3808</v>
      </c>
    </row>
    <row r="213" spans="1:22" s="29" customFormat="1" x14ac:dyDescent="0.25">
      <c r="A213" s="86"/>
      <c r="B213" s="71"/>
      <c r="C213" s="29" t="s">
        <v>5081</v>
      </c>
      <c r="E213" s="33" t="s">
        <v>1790</v>
      </c>
      <c r="F213" s="33">
        <v>7</v>
      </c>
      <c r="G213" s="33">
        <v>0</v>
      </c>
      <c r="H213" s="33"/>
      <c r="J213" s="29" t="s">
        <v>1791</v>
      </c>
      <c r="Q213" s="29">
        <f t="shared" si="6"/>
        <v>1</v>
      </c>
      <c r="R213" s="29" t="s">
        <v>1295</v>
      </c>
      <c r="S213" s="29" t="s">
        <v>5082</v>
      </c>
      <c r="T213" s="29">
        <f t="shared" si="7"/>
        <v>284</v>
      </c>
      <c r="U213" s="29" t="s">
        <v>3808</v>
      </c>
      <c r="V213" s="29" t="s">
        <v>3880</v>
      </c>
    </row>
    <row r="214" spans="1:22" s="29" customFormat="1" x14ac:dyDescent="0.25">
      <c r="A214" s="86"/>
      <c r="B214" s="71"/>
      <c r="C214" s="29" t="s">
        <v>5083</v>
      </c>
      <c r="E214" s="33" t="s">
        <v>1794</v>
      </c>
      <c r="F214" s="33">
        <v>10</v>
      </c>
      <c r="G214" s="33">
        <v>0</v>
      </c>
      <c r="H214" s="33"/>
      <c r="Q214" s="29">
        <f t="shared" si="6"/>
        <v>0</v>
      </c>
      <c r="T214" s="29">
        <f t="shared" si="7"/>
        <v>268</v>
      </c>
      <c r="U214" s="29" t="s">
        <v>3808</v>
      </c>
      <c r="V214" s="29" t="s">
        <v>3880</v>
      </c>
    </row>
    <row r="215" spans="1:22" s="29" customFormat="1" x14ac:dyDescent="0.25">
      <c r="A215" s="86"/>
      <c r="B215" s="71"/>
      <c r="C215" s="29" t="s">
        <v>5084</v>
      </c>
      <c r="E215" s="33" t="s">
        <v>1797</v>
      </c>
      <c r="F215" s="33">
        <v>52</v>
      </c>
      <c r="G215" s="33">
        <v>3</v>
      </c>
      <c r="H215" s="33"/>
      <c r="J215" s="29" t="s">
        <v>1116</v>
      </c>
      <c r="K215" s="29" t="s">
        <v>3316</v>
      </c>
      <c r="Q215" s="29">
        <f t="shared" si="6"/>
        <v>2</v>
      </c>
      <c r="T215" s="29">
        <f t="shared" si="7"/>
        <v>193</v>
      </c>
      <c r="U215" s="29" t="s">
        <v>3808</v>
      </c>
      <c r="V215" s="29" t="s">
        <v>3880</v>
      </c>
    </row>
    <row r="216" spans="1:22" s="29" customFormat="1" x14ac:dyDescent="0.25">
      <c r="A216" s="86"/>
      <c r="B216" s="71"/>
      <c r="C216" s="29" t="s">
        <v>5085</v>
      </c>
      <c r="E216" s="33" t="s">
        <v>5086</v>
      </c>
      <c r="F216" s="33">
        <v>60</v>
      </c>
      <c r="G216" s="33">
        <v>6</v>
      </c>
      <c r="H216" s="33"/>
      <c r="J216" s="29" t="s">
        <v>1116</v>
      </c>
      <c r="Q216" s="29">
        <f t="shared" si="6"/>
        <v>1</v>
      </c>
      <c r="T216" s="29">
        <f t="shared" si="7"/>
        <v>409</v>
      </c>
      <c r="U216" s="29" t="s">
        <v>3808</v>
      </c>
      <c r="V216" s="29" t="s">
        <v>3808</v>
      </c>
    </row>
    <row r="217" spans="1:22" s="29" customFormat="1" x14ac:dyDescent="0.25">
      <c r="A217" s="86"/>
      <c r="B217" s="71"/>
      <c r="C217" s="29" t="s">
        <v>5087</v>
      </c>
      <c r="E217" s="33" t="s">
        <v>1803</v>
      </c>
      <c r="F217" s="33">
        <v>115</v>
      </c>
      <c r="G217" s="33">
        <v>4</v>
      </c>
      <c r="H217" s="33"/>
      <c r="J217" s="29" t="s">
        <v>3610</v>
      </c>
      <c r="K217" s="29" t="s">
        <v>1116</v>
      </c>
      <c r="Q217" s="29">
        <f t="shared" si="6"/>
        <v>2</v>
      </c>
      <c r="T217" s="29">
        <f t="shared" si="7"/>
        <v>320</v>
      </c>
      <c r="U217" s="29" t="s">
        <v>3808</v>
      </c>
      <c r="V217" s="29" t="s">
        <v>3808</v>
      </c>
    </row>
    <row r="218" spans="1:22" s="29" customFormat="1" x14ac:dyDescent="0.25">
      <c r="A218" s="86"/>
      <c r="B218" s="71"/>
      <c r="C218" s="29" t="s">
        <v>5088</v>
      </c>
      <c r="E218" s="33" t="s">
        <v>1806</v>
      </c>
      <c r="F218" s="33">
        <v>5</v>
      </c>
      <c r="G218" s="33">
        <v>0</v>
      </c>
      <c r="H218" s="33"/>
      <c r="J218" s="29" t="s">
        <v>1748</v>
      </c>
      <c r="Q218" s="29">
        <f t="shared" si="6"/>
        <v>1</v>
      </c>
      <c r="R218" s="29" t="s">
        <v>1295</v>
      </c>
      <c r="S218" s="29" t="s">
        <v>5048</v>
      </c>
      <c r="T218" s="29">
        <f t="shared" si="7"/>
        <v>347</v>
      </c>
      <c r="U218" s="29" t="s">
        <v>3808</v>
      </c>
      <c r="V218" s="29" t="s">
        <v>3808</v>
      </c>
    </row>
    <row r="219" spans="1:22" s="29" customFormat="1" x14ac:dyDescent="0.25">
      <c r="A219" s="86"/>
      <c r="B219" s="71"/>
      <c r="C219" s="29" t="s">
        <v>5089</v>
      </c>
      <c r="E219" s="33" t="s">
        <v>1948</v>
      </c>
      <c r="F219" s="33">
        <v>27</v>
      </c>
      <c r="G219" s="33">
        <v>0</v>
      </c>
      <c r="H219" s="33"/>
      <c r="J219" s="29" t="s">
        <v>1947</v>
      </c>
      <c r="K219" s="29" t="s">
        <v>1947</v>
      </c>
      <c r="Q219" s="29">
        <f t="shared" si="6"/>
        <v>2</v>
      </c>
      <c r="T219" s="29">
        <f t="shared" si="7"/>
        <v>1013</v>
      </c>
      <c r="U219" s="29" t="s">
        <v>3808</v>
      </c>
      <c r="V219" s="29" t="s">
        <v>3808</v>
      </c>
    </row>
    <row r="220" spans="1:22" s="29" customFormat="1" x14ac:dyDescent="0.25">
      <c r="A220" s="86"/>
      <c r="B220" s="71"/>
      <c r="C220" s="29" t="s">
        <v>5090</v>
      </c>
      <c r="E220" s="33" t="s">
        <v>1811</v>
      </c>
      <c r="F220" s="33">
        <v>11</v>
      </c>
      <c r="G220" s="33">
        <v>0</v>
      </c>
      <c r="H220" s="33"/>
      <c r="Q220" s="29">
        <f t="shared" si="6"/>
        <v>0</v>
      </c>
      <c r="R220" s="29" t="s">
        <v>1290</v>
      </c>
      <c r="S220" s="29" t="s">
        <v>1951</v>
      </c>
      <c r="T220" s="29">
        <f t="shared" si="7"/>
        <v>447</v>
      </c>
      <c r="U220" s="29" t="s">
        <v>3808</v>
      </c>
      <c r="V220" s="29" t="s">
        <v>3880</v>
      </c>
    </row>
    <row r="221" spans="1:22" s="29" customFormat="1" x14ac:dyDescent="0.25">
      <c r="A221" s="86"/>
      <c r="B221" s="71"/>
      <c r="C221" s="29" t="s">
        <v>5091</v>
      </c>
      <c r="E221" s="33" t="s">
        <v>1814</v>
      </c>
      <c r="F221" s="33">
        <v>16</v>
      </c>
      <c r="G221" s="33">
        <v>0</v>
      </c>
      <c r="H221" s="33"/>
      <c r="J221" s="29" t="s">
        <v>1116</v>
      </c>
      <c r="Q221" s="29">
        <f t="shared" si="6"/>
        <v>1</v>
      </c>
      <c r="T221" s="29">
        <f t="shared" si="7"/>
        <v>262</v>
      </c>
      <c r="U221" s="29" t="s">
        <v>3808</v>
      </c>
      <c r="V221" s="29" t="s">
        <v>3808</v>
      </c>
    </row>
    <row r="222" spans="1:22" s="29" customFormat="1" x14ac:dyDescent="0.25">
      <c r="A222" s="86"/>
      <c r="B222" s="71"/>
      <c r="C222" s="29" t="s">
        <v>5092</v>
      </c>
      <c r="E222" s="33" t="s">
        <v>1817</v>
      </c>
      <c r="F222" s="33">
        <v>25</v>
      </c>
      <c r="G222" s="33">
        <v>0</v>
      </c>
      <c r="H222" s="33"/>
      <c r="J222" s="29" t="s">
        <v>1166</v>
      </c>
      <c r="K222" s="29" t="s">
        <v>2864</v>
      </c>
      <c r="Q222" s="29">
        <f t="shared" si="6"/>
        <v>2</v>
      </c>
      <c r="T222" s="29">
        <f t="shared" si="7"/>
        <v>73</v>
      </c>
      <c r="U222" s="29" t="s">
        <v>3808</v>
      </c>
      <c r="V222" s="29" t="s">
        <v>3808</v>
      </c>
    </row>
    <row r="223" spans="1:22" s="4" customFormat="1" x14ac:dyDescent="0.25">
      <c r="A223" s="87"/>
      <c r="B223" s="72"/>
      <c r="C223" s="4" t="s">
        <v>5093</v>
      </c>
      <c r="E223" s="22" t="s">
        <v>1949</v>
      </c>
      <c r="F223" s="22">
        <v>17</v>
      </c>
      <c r="G223" s="22">
        <v>0</v>
      </c>
      <c r="H223" s="22"/>
      <c r="J223" s="4" t="s">
        <v>1947</v>
      </c>
      <c r="K223" s="4" t="s">
        <v>1947</v>
      </c>
      <c r="Q223" s="4">
        <f t="shared" si="6"/>
        <v>2</v>
      </c>
      <c r="R223" s="4" t="s">
        <v>1295</v>
      </c>
      <c r="S223" s="4" t="s">
        <v>5094</v>
      </c>
      <c r="T223" s="4">
        <f t="shared" si="7"/>
        <v>923</v>
      </c>
      <c r="U223" s="4" t="s">
        <v>3808</v>
      </c>
      <c r="V223" s="4" t="s">
        <v>3808</v>
      </c>
    </row>
    <row r="224" spans="1:22" s="27" customFormat="1" x14ac:dyDescent="0.25">
      <c r="A224" s="85" t="s">
        <v>3581</v>
      </c>
      <c r="B224" s="70">
        <f>COUNTA(C224:C242)</f>
        <v>19</v>
      </c>
      <c r="C224" s="27" t="s">
        <v>5095</v>
      </c>
      <c r="E224" s="32" t="s">
        <v>5096</v>
      </c>
      <c r="F224" s="32">
        <v>26</v>
      </c>
      <c r="G224" s="32">
        <v>0</v>
      </c>
      <c r="H224" s="32"/>
      <c r="J224" s="27" t="s">
        <v>5097</v>
      </c>
      <c r="K224" s="27" t="s">
        <v>2839</v>
      </c>
      <c r="Q224" s="27">
        <f t="shared" si="6"/>
        <v>2</v>
      </c>
      <c r="R224" s="27" t="s">
        <v>1290</v>
      </c>
      <c r="S224" s="27" t="s">
        <v>1950</v>
      </c>
      <c r="T224" s="27">
        <f t="shared" si="7"/>
        <v>340</v>
      </c>
      <c r="U224" s="27" t="s">
        <v>3808</v>
      </c>
      <c r="V224" s="27" t="s">
        <v>3880</v>
      </c>
    </row>
    <row r="225" spans="1:22" s="29" customFormat="1" x14ac:dyDescent="0.25">
      <c r="A225" s="86"/>
      <c r="B225" s="71"/>
      <c r="C225" s="29" t="s">
        <v>5098</v>
      </c>
      <c r="E225" s="33" t="s">
        <v>1826</v>
      </c>
      <c r="F225" s="33">
        <v>9</v>
      </c>
      <c r="G225" s="33">
        <v>0</v>
      </c>
      <c r="H225" s="33"/>
      <c r="Q225" s="29">
        <f t="shared" si="6"/>
        <v>0</v>
      </c>
      <c r="T225" s="29">
        <f t="shared" si="7"/>
        <v>291</v>
      </c>
      <c r="U225" s="29" t="s">
        <v>3808</v>
      </c>
      <c r="V225" s="29" t="s">
        <v>3880</v>
      </c>
    </row>
    <row r="226" spans="1:22" s="29" customFormat="1" x14ac:dyDescent="0.25">
      <c r="A226" s="86"/>
      <c r="B226" s="71"/>
      <c r="C226" s="29" t="s">
        <v>5099</v>
      </c>
      <c r="E226" s="33" t="s">
        <v>1829</v>
      </c>
      <c r="F226" s="33">
        <v>53</v>
      </c>
      <c r="G226" s="33">
        <v>0</v>
      </c>
      <c r="H226" s="33"/>
      <c r="J226" s="29" t="s">
        <v>3358</v>
      </c>
      <c r="K226" s="29" t="s">
        <v>1830</v>
      </c>
      <c r="L226" s="29" t="s">
        <v>1831</v>
      </c>
      <c r="Q226" s="29">
        <f t="shared" si="6"/>
        <v>3</v>
      </c>
      <c r="T226" s="29">
        <f t="shared" si="7"/>
        <v>220</v>
      </c>
      <c r="U226" s="29" t="s">
        <v>3808</v>
      </c>
      <c r="V226" s="29" t="s">
        <v>3808</v>
      </c>
    </row>
    <row r="227" spans="1:22" s="29" customFormat="1" x14ac:dyDescent="0.25">
      <c r="A227" s="86"/>
      <c r="B227" s="71"/>
      <c r="C227" s="29" t="s">
        <v>5100</v>
      </c>
      <c r="E227" s="33" t="s">
        <v>1833</v>
      </c>
      <c r="F227" s="33">
        <v>29</v>
      </c>
      <c r="G227" s="33">
        <v>0</v>
      </c>
      <c r="H227" s="33"/>
      <c r="J227" s="29" t="s">
        <v>1124</v>
      </c>
      <c r="Q227" s="29">
        <f t="shared" si="6"/>
        <v>1</v>
      </c>
      <c r="T227" s="29">
        <f t="shared" si="7"/>
        <v>346</v>
      </c>
      <c r="U227" s="29" t="s">
        <v>3808</v>
      </c>
      <c r="V227" s="29" t="s">
        <v>3808</v>
      </c>
    </row>
    <row r="228" spans="1:22" s="29" customFormat="1" x14ac:dyDescent="0.25">
      <c r="A228" s="86"/>
      <c r="B228" s="71"/>
      <c r="C228" s="29" t="s">
        <v>5101</v>
      </c>
      <c r="E228" s="33" t="s">
        <v>1836</v>
      </c>
      <c r="F228" s="33">
        <v>38</v>
      </c>
      <c r="G228" s="33">
        <v>0</v>
      </c>
      <c r="H228" s="33"/>
      <c r="J228" s="29" t="s">
        <v>1116</v>
      </c>
      <c r="Q228" s="29">
        <f t="shared" si="6"/>
        <v>1</v>
      </c>
      <c r="T228" s="29">
        <f t="shared" si="7"/>
        <v>308</v>
      </c>
      <c r="U228" s="29" t="s">
        <v>3808</v>
      </c>
      <c r="V228" s="29" t="s">
        <v>3880</v>
      </c>
    </row>
    <row r="229" spans="1:22" s="29" customFormat="1" x14ac:dyDescent="0.25">
      <c r="A229" s="86"/>
      <c r="B229" s="71"/>
      <c r="C229" s="29" t="s">
        <v>5102</v>
      </c>
      <c r="E229" s="33" t="s">
        <v>1839</v>
      </c>
      <c r="F229" s="33">
        <v>31</v>
      </c>
      <c r="G229" s="33">
        <v>0</v>
      </c>
      <c r="H229" s="33"/>
      <c r="J229" s="29" t="s">
        <v>1124</v>
      </c>
      <c r="K229" s="29" t="s">
        <v>1424</v>
      </c>
      <c r="Q229" s="29">
        <f t="shared" si="6"/>
        <v>2</v>
      </c>
      <c r="T229" s="29">
        <f t="shared" si="7"/>
        <v>408</v>
      </c>
      <c r="U229" s="29" t="s">
        <v>3808</v>
      </c>
      <c r="V229" s="29" t="s">
        <v>3808</v>
      </c>
    </row>
    <row r="230" spans="1:22" s="29" customFormat="1" x14ac:dyDescent="0.25">
      <c r="A230" s="86"/>
      <c r="B230" s="71"/>
      <c r="C230" s="29" t="s">
        <v>5103</v>
      </c>
      <c r="E230" s="33" t="s">
        <v>1842</v>
      </c>
      <c r="F230" s="33">
        <v>13</v>
      </c>
      <c r="G230" s="33">
        <v>0</v>
      </c>
      <c r="H230" s="33"/>
      <c r="Q230" s="29">
        <f t="shared" si="6"/>
        <v>0</v>
      </c>
      <c r="T230" s="29">
        <f t="shared" si="7"/>
        <v>396</v>
      </c>
      <c r="U230" s="29" t="s">
        <v>3808</v>
      </c>
      <c r="V230" s="29" t="s">
        <v>3880</v>
      </c>
    </row>
    <row r="231" spans="1:22" s="29" customFormat="1" x14ac:dyDescent="0.25">
      <c r="A231" s="86"/>
      <c r="B231" s="71"/>
      <c r="C231" s="29" t="s">
        <v>5104</v>
      </c>
      <c r="E231" s="33" t="s">
        <v>1845</v>
      </c>
      <c r="F231" s="33">
        <v>44</v>
      </c>
      <c r="G231" s="33">
        <v>0</v>
      </c>
      <c r="H231" s="33"/>
      <c r="Q231" s="29">
        <f t="shared" si="6"/>
        <v>0</v>
      </c>
      <c r="T231" s="29">
        <f t="shared" si="7"/>
        <v>275</v>
      </c>
      <c r="U231" s="29" t="s">
        <v>3808</v>
      </c>
      <c r="V231" s="29" t="s">
        <v>3880</v>
      </c>
    </row>
    <row r="232" spans="1:22" s="29" customFormat="1" x14ac:dyDescent="0.25">
      <c r="A232" s="86"/>
      <c r="B232" s="71"/>
      <c r="C232" s="29" t="s">
        <v>5105</v>
      </c>
      <c r="E232" s="33" t="s">
        <v>1848</v>
      </c>
      <c r="F232" s="33">
        <v>17</v>
      </c>
      <c r="G232" s="33">
        <v>0</v>
      </c>
      <c r="H232" s="33"/>
      <c r="Q232" s="29">
        <f t="shared" si="6"/>
        <v>0</v>
      </c>
      <c r="T232" s="29">
        <f t="shared" si="7"/>
        <v>331</v>
      </c>
      <c r="U232" s="29" t="s">
        <v>3808</v>
      </c>
      <c r="V232" s="29" t="s">
        <v>3880</v>
      </c>
    </row>
    <row r="233" spans="1:22" s="29" customFormat="1" x14ac:dyDescent="0.25">
      <c r="A233" s="86"/>
      <c r="B233" s="71"/>
      <c r="C233" s="29" t="s">
        <v>5106</v>
      </c>
      <c r="E233" s="33" t="s">
        <v>1851</v>
      </c>
      <c r="F233" s="33">
        <v>10</v>
      </c>
      <c r="G233" s="33">
        <v>0</v>
      </c>
      <c r="H233" s="33"/>
      <c r="J233" s="29" t="s">
        <v>3371</v>
      </c>
      <c r="K233" s="29" t="s">
        <v>1116</v>
      </c>
      <c r="Q233" s="29">
        <f t="shared" si="6"/>
        <v>2</v>
      </c>
      <c r="T233" s="29">
        <f t="shared" si="7"/>
        <v>439</v>
      </c>
      <c r="U233" s="29" t="s">
        <v>3808</v>
      </c>
      <c r="V233" s="29" t="s">
        <v>3808</v>
      </c>
    </row>
    <row r="234" spans="1:22" s="29" customFormat="1" x14ac:dyDescent="0.25">
      <c r="A234" s="86"/>
      <c r="B234" s="71"/>
      <c r="C234" s="29" t="s">
        <v>5107</v>
      </c>
      <c r="E234" s="33" t="s">
        <v>1854</v>
      </c>
      <c r="F234" s="33">
        <v>16</v>
      </c>
      <c r="G234" s="33">
        <v>0</v>
      </c>
      <c r="H234" s="33"/>
      <c r="J234" s="29" t="s">
        <v>1748</v>
      </c>
      <c r="Q234" s="29">
        <f t="shared" si="6"/>
        <v>1</v>
      </c>
      <c r="T234" s="29">
        <f t="shared" si="7"/>
        <v>303</v>
      </c>
      <c r="U234" s="29" t="s">
        <v>3808</v>
      </c>
      <c r="V234" s="29" t="s">
        <v>3808</v>
      </c>
    </row>
    <row r="235" spans="1:22" s="29" customFormat="1" x14ac:dyDescent="0.25">
      <c r="A235" s="86"/>
      <c r="B235" s="71"/>
      <c r="C235" s="29" t="s">
        <v>5108</v>
      </c>
      <c r="E235" s="33" t="s">
        <v>1857</v>
      </c>
      <c r="F235" s="33">
        <v>9</v>
      </c>
      <c r="G235" s="33">
        <v>0</v>
      </c>
      <c r="H235" s="33"/>
      <c r="Q235" s="29">
        <f t="shared" si="6"/>
        <v>0</v>
      </c>
      <c r="T235" s="29">
        <f t="shared" si="7"/>
        <v>313</v>
      </c>
      <c r="U235" s="29" t="s">
        <v>3808</v>
      </c>
      <c r="V235" s="29" t="s">
        <v>3880</v>
      </c>
    </row>
    <row r="236" spans="1:22" s="29" customFormat="1" x14ac:dyDescent="0.25">
      <c r="A236" s="86"/>
      <c r="B236" s="71"/>
      <c r="C236" s="29" t="s">
        <v>5109</v>
      </c>
      <c r="E236" s="33" t="s">
        <v>1860</v>
      </c>
      <c r="F236" s="33">
        <v>12</v>
      </c>
      <c r="G236" s="33">
        <v>0</v>
      </c>
      <c r="H236" s="33"/>
      <c r="J236" s="29" t="s">
        <v>1837</v>
      </c>
      <c r="Q236" s="29">
        <f t="shared" si="6"/>
        <v>1</v>
      </c>
      <c r="T236" s="29">
        <f t="shared" si="7"/>
        <v>444</v>
      </c>
      <c r="U236" s="29" t="s">
        <v>3808</v>
      </c>
      <c r="V236" s="29" t="s">
        <v>3808</v>
      </c>
    </row>
    <row r="237" spans="1:22" s="29" customFormat="1" x14ac:dyDescent="0.25">
      <c r="A237" s="86"/>
      <c r="B237" s="71"/>
      <c r="C237" s="29" t="s">
        <v>5110</v>
      </c>
      <c r="E237" s="33" t="s">
        <v>1863</v>
      </c>
      <c r="F237" s="33">
        <v>68</v>
      </c>
      <c r="G237" s="33">
        <v>0</v>
      </c>
      <c r="H237" s="33"/>
      <c r="J237" s="29" t="s">
        <v>1864</v>
      </c>
      <c r="K237" s="29" t="s">
        <v>1837</v>
      </c>
      <c r="Q237" s="29">
        <f t="shared" si="6"/>
        <v>2</v>
      </c>
      <c r="T237" s="29">
        <f t="shared" si="7"/>
        <v>152</v>
      </c>
      <c r="U237" s="29" t="s">
        <v>3808</v>
      </c>
      <c r="V237" s="29" t="s">
        <v>3808</v>
      </c>
    </row>
    <row r="238" spans="1:22" s="29" customFormat="1" x14ac:dyDescent="0.25">
      <c r="A238" s="86"/>
      <c r="B238" s="71"/>
      <c r="C238" s="29" t="s">
        <v>5111</v>
      </c>
      <c r="E238" s="33" t="s">
        <v>1867</v>
      </c>
      <c r="F238" s="33">
        <v>11</v>
      </c>
      <c r="G238" s="33">
        <v>0</v>
      </c>
      <c r="H238" s="33"/>
      <c r="J238" s="29" t="s">
        <v>1424</v>
      </c>
      <c r="K238" s="29" t="s">
        <v>1124</v>
      </c>
      <c r="Q238" s="29">
        <f t="shared" si="6"/>
        <v>2</v>
      </c>
      <c r="T238" s="29">
        <f t="shared" si="7"/>
        <v>555</v>
      </c>
      <c r="U238" s="29" t="s">
        <v>3808</v>
      </c>
      <c r="V238" s="29" t="s">
        <v>3880</v>
      </c>
    </row>
    <row r="239" spans="1:22" s="29" customFormat="1" x14ac:dyDescent="0.25">
      <c r="A239" s="86"/>
      <c r="B239" s="71"/>
      <c r="C239" s="29" t="s">
        <v>5112</v>
      </c>
      <c r="E239" s="33" t="s">
        <v>1870</v>
      </c>
      <c r="F239" s="33">
        <v>15</v>
      </c>
      <c r="G239" s="33">
        <v>0</v>
      </c>
      <c r="H239" s="33"/>
      <c r="J239" s="29" t="s">
        <v>1166</v>
      </c>
      <c r="K239" s="29" t="s">
        <v>2864</v>
      </c>
      <c r="Q239" s="29">
        <f t="shared" si="6"/>
        <v>2</v>
      </c>
      <c r="T239" s="29">
        <f t="shared" si="7"/>
        <v>78</v>
      </c>
      <c r="U239" s="29" t="s">
        <v>3808</v>
      </c>
      <c r="V239" s="29" t="s">
        <v>3808</v>
      </c>
    </row>
    <row r="240" spans="1:22" s="29" customFormat="1" x14ac:dyDescent="0.25">
      <c r="A240" s="86"/>
      <c r="B240" s="71"/>
      <c r="C240" s="29" t="s">
        <v>5113</v>
      </c>
      <c r="E240" s="33" t="s">
        <v>1874</v>
      </c>
      <c r="F240" s="33">
        <v>41</v>
      </c>
      <c r="G240" s="33">
        <v>0</v>
      </c>
      <c r="H240" s="33"/>
      <c r="J240" s="29" t="s">
        <v>1116</v>
      </c>
      <c r="K240" s="29" t="s">
        <v>1864</v>
      </c>
      <c r="Q240" s="29">
        <f t="shared" si="6"/>
        <v>2</v>
      </c>
      <c r="T240" s="29">
        <f t="shared" si="7"/>
        <v>146</v>
      </c>
      <c r="U240" s="29" t="s">
        <v>3808</v>
      </c>
      <c r="V240" s="29" t="s">
        <v>3808</v>
      </c>
    </row>
    <row r="241" spans="1:22" s="29" customFormat="1" x14ac:dyDescent="0.25">
      <c r="A241" s="86"/>
      <c r="B241" s="71"/>
      <c r="C241" s="29" t="s">
        <v>5114</v>
      </c>
      <c r="E241" s="33" t="s">
        <v>1877</v>
      </c>
      <c r="F241" s="33">
        <v>14</v>
      </c>
      <c r="G241" s="33">
        <v>0</v>
      </c>
      <c r="H241" s="33"/>
      <c r="Q241" s="29">
        <f t="shared" si="6"/>
        <v>0</v>
      </c>
      <c r="R241" s="29" t="s">
        <v>1295</v>
      </c>
      <c r="S241" s="29" t="s">
        <v>5115</v>
      </c>
      <c r="T241" s="29">
        <f t="shared" si="7"/>
        <v>329</v>
      </c>
      <c r="U241" s="29" t="s">
        <v>3808</v>
      </c>
      <c r="V241" s="29" t="s">
        <v>3880</v>
      </c>
    </row>
    <row r="242" spans="1:22" s="4" customFormat="1" x14ac:dyDescent="0.25">
      <c r="A242" s="87"/>
      <c r="B242" s="72"/>
      <c r="C242" s="4" t="s">
        <v>5116</v>
      </c>
      <c r="E242" s="22" t="s">
        <v>5117</v>
      </c>
      <c r="F242" s="22">
        <v>33</v>
      </c>
      <c r="G242" s="22">
        <v>0</v>
      </c>
      <c r="H242" s="22"/>
      <c r="J242" s="4" t="s">
        <v>1116</v>
      </c>
      <c r="Q242" s="4">
        <f t="shared" si="6"/>
        <v>1</v>
      </c>
      <c r="T242" s="4">
        <f t="shared" si="7"/>
        <v>402</v>
      </c>
      <c r="U242" s="4" t="s">
        <v>3808</v>
      </c>
      <c r="V242" s="4" t="s">
        <v>3808</v>
      </c>
    </row>
    <row r="243" spans="1:22" s="27" customFormat="1" x14ac:dyDescent="0.25">
      <c r="A243" s="85" t="s">
        <v>3876</v>
      </c>
      <c r="B243" s="70">
        <f>COUNTA(C243:C267)</f>
        <v>25</v>
      </c>
      <c r="C243" s="27" t="s">
        <v>5118</v>
      </c>
      <c r="E243" s="32" t="s">
        <v>1884</v>
      </c>
      <c r="F243" s="32">
        <v>3</v>
      </c>
      <c r="G243" s="32">
        <v>0</v>
      </c>
      <c r="H243" s="32"/>
      <c r="Q243" s="27">
        <f t="shared" si="6"/>
        <v>0</v>
      </c>
      <c r="R243" s="27" t="s">
        <v>1295</v>
      </c>
      <c r="S243" s="27" t="s">
        <v>4829</v>
      </c>
      <c r="T243" s="27">
        <f t="shared" si="7"/>
        <v>416</v>
      </c>
      <c r="U243" s="27" t="s">
        <v>3808</v>
      </c>
      <c r="V243" s="27" t="s">
        <v>3880</v>
      </c>
    </row>
    <row r="244" spans="1:22" s="33" customFormat="1" x14ac:dyDescent="0.25">
      <c r="A244" s="86"/>
      <c r="B244" s="71"/>
      <c r="C244" s="33" t="s">
        <v>5119</v>
      </c>
      <c r="E244" s="33" t="s">
        <v>5120</v>
      </c>
      <c r="F244" s="33">
        <v>14</v>
      </c>
      <c r="G244" s="33">
        <v>0</v>
      </c>
      <c r="J244" s="33" t="s">
        <v>5121</v>
      </c>
      <c r="K244" s="33" t="s">
        <v>5122</v>
      </c>
      <c r="Q244" s="29">
        <f t="shared" si="6"/>
        <v>2</v>
      </c>
      <c r="T244" s="29">
        <f t="shared" si="7"/>
        <v>375</v>
      </c>
      <c r="U244" s="33" t="s">
        <v>3808</v>
      </c>
      <c r="V244" s="33" t="s">
        <v>3808</v>
      </c>
    </row>
    <row r="245" spans="1:22" s="29" customFormat="1" x14ac:dyDescent="0.25">
      <c r="A245" s="86"/>
      <c r="B245" s="71"/>
      <c r="C245" s="29" t="s">
        <v>5123</v>
      </c>
      <c r="E245" s="33" t="s">
        <v>1890</v>
      </c>
      <c r="F245" s="33">
        <v>32</v>
      </c>
      <c r="G245" s="33">
        <v>0</v>
      </c>
      <c r="H245" s="33"/>
      <c r="J245" s="29" t="s">
        <v>1116</v>
      </c>
      <c r="Q245" s="29">
        <f t="shared" si="6"/>
        <v>1</v>
      </c>
      <c r="T245" s="29">
        <f t="shared" si="7"/>
        <v>392</v>
      </c>
      <c r="U245" s="29" t="s">
        <v>3808</v>
      </c>
      <c r="V245" s="29" t="s">
        <v>3880</v>
      </c>
    </row>
    <row r="246" spans="1:22" s="29" customFormat="1" x14ac:dyDescent="0.25">
      <c r="A246" s="86"/>
      <c r="B246" s="71"/>
      <c r="C246" s="29" t="s">
        <v>5124</v>
      </c>
      <c r="E246" s="33" t="s">
        <v>1893</v>
      </c>
      <c r="F246" s="33">
        <v>63</v>
      </c>
      <c r="G246" s="33">
        <v>0</v>
      </c>
      <c r="H246" s="33"/>
      <c r="J246" s="29" t="s">
        <v>3614</v>
      </c>
      <c r="K246" s="29" t="s">
        <v>1548</v>
      </c>
      <c r="Q246" s="29">
        <f t="shared" si="6"/>
        <v>2</v>
      </c>
      <c r="R246" s="29" t="s">
        <v>5126</v>
      </c>
      <c r="S246" s="29" t="s">
        <v>5125</v>
      </c>
      <c r="T246" s="29">
        <f t="shared" si="7"/>
        <v>216</v>
      </c>
      <c r="U246" s="29" t="s">
        <v>3808</v>
      </c>
      <c r="V246" s="29" t="s">
        <v>3808</v>
      </c>
    </row>
    <row r="247" spans="1:22" s="29" customFormat="1" x14ac:dyDescent="0.25">
      <c r="A247" s="86"/>
      <c r="B247" s="71"/>
      <c r="C247" s="29" t="s">
        <v>5127</v>
      </c>
      <c r="E247" s="33" t="s">
        <v>1953</v>
      </c>
      <c r="F247" s="33">
        <v>58</v>
      </c>
      <c r="G247" s="33">
        <v>0</v>
      </c>
      <c r="H247" s="33"/>
      <c r="Q247" s="29">
        <f t="shared" si="6"/>
        <v>0</v>
      </c>
      <c r="T247" s="29">
        <f t="shared" si="7"/>
        <v>940</v>
      </c>
      <c r="U247" s="33" t="s">
        <v>3808</v>
      </c>
      <c r="V247" s="33" t="s">
        <v>3808</v>
      </c>
    </row>
    <row r="248" spans="1:22" s="29" customFormat="1" x14ac:dyDescent="0.25">
      <c r="A248" s="86"/>
      <c r="B248" s="71"/>
      <c r="C248" s="29" t="s">
        <v>5128</v>
      </c>
      <c r="E248" s="33" t="s">
        <v>5129</v>
      </c>
      <c r="F248" s="33">
        <v>39</v>
      </c>
      <c r="G248" s="33">
        <v>0</v>
      </c>
      <c r="H248" s="33"/>
      <c r="J248" s="29" t="s">
        <v>1124</v>
      </c>
      <c r="K248" s="29" t="s">
        <v>1124</v>
      </c>
      <c r="Q248" s="29">
        <f t="shared" si="6"/>
        <v>2</v>
      </c>
      <c r="T248" s="29">
        <f t="shared" si="7"/>
        <v>650</v>
      </c>
      <c r="U248" s="33" t="s">
        <v>3808</v>
      </c>
      <c r="V248" s="33" t="s">
        <v>3808</v>
      </c>
    </row>
    <row r="249" spans="1:22" s="29" customFormat="1" x14ac:dyDescent="0.25">
      <c r="A249" s="86"/>
      <c r="B249" s="71"/>
      <c r="C249" s="29" t="s">
        <v>5130</v>
      </c>
      <c r="E249" s="33" t="s">
        <v>5131</v>
      </c>
      <c r="F249" s="33">
        <v>15</v>
      </c>
      <c r="G249" s="33">
        <v>0</v>
      </c>
      <c r="H249" s="33"/>
      <c r="J249" s="29" t="s">
        <v>5132</v>
      </c>
      <c r="K249" s="29" t="s">
        <v>3381</v>
      </c>
      <c r="L249" s="33" t="s">
        <v>5121</v>
      </c>
      <c r="Q249" s="29">
        <f t="shared" si="6"/>
        <v>3</v>
      </c>
      <c r="T249" s="29">
        <f t="shared" si="7"/>
        <v>319</v>
      </c>
      <c r="U249" s="29" t="s">
        <v>3808</v>
      </c>
      <c r="V249" s="29" t="s">
        <v>3880</v>
      </c>
    </row>
    <row r="250" spans="1:22" s="29" customFormat="1" x14ac:dyDescent="0.25">
      <c r="A250" s="86"/>
      <c r="B250" s="71"/>
      <c r="C250" s="29" t="s">
        <v>5133</v>
      </c>
      <c r="E250" s="33" t="s">
        <v>1902</v>
      </c>
      <c r="F250" s="33">
        <v>25</v>
      </c>
      <c r="G250" s="33">
        <v>0</v>
      </c>
      <c r="H250" s="33"/>
      <c r="J250" s="29" t="s">
        <v>1864</v>
      </c>
      <c r="K250" s="29" t="s">
        <v>1116</v>
      </c>
      <c r="Q250" s="29">
        <f t="shared" si="6"/>
        <v>2</v>
      </c>
      <c r="T250" s="29">
        <f t="shared" si="7"/>
        <v>103</v>
      </c>
      <c r="U250" s="29" t="s">
        <v>3808</v>
      </c>
      <c r="V250" s="29" t="s">
        <v>3808</v>
      </c>
    </row>
    <row r="251" spans="1:22" s="29" customFormat="1" x14ac:dyDescent="0.25">
      <c r="A251" s="86"/>
      <c r="B251" s="71"/>
      <c r="C251" s="29" t="s">
        <v>5134</v>
      </c>
      <c r="E251" s="33" t="s">
        <v>1905</v>
      </c>
      <c r="F251" s="33">
        <v>24</v>
      </c>
      <c r="G251" s="33">
        <v>0</v>
      </c>
      <c r="H251" s="33"/>
      <c r="Q251" s="29">
        <f t="shared" si="6"/>
        <v>0</v>
      </c>
      <c r="R251" s="29" t="s">
        <v>1295</v>
      </c>
      <c r="S251" s="29" t="s">
        <v>5135</v>
      </c>
      <c r="T251" s="29">
        <f t="shared" si="7"/>
        <v>284</v>
      </c>
      <c r="U251" s="29" t="s">
        <v>3808</v>
      </c>
      <c r="V251" s="29" t="s">
        <v>3880</v>
      </c>
    </row>
    <row r="252" spans="1:22" s="29" customFormat="1" x14ac:dyDescent="0.25">
      <c r="A252" s="86"/>
      <c r="B252" s="71"/>
      <c r="C252" s="29" t="s">
        <v>5136</v>
      </c>
      <c r="E252" s="33" t="s">
        <v>1908</v>
      </c>
      <c r="F252" s="33">
        <v>39</v>
      </c>
      <c r="G252" s="33">
        <v>0</v>
      </c>
      <c r="H252" s="33"/>
      <c r="J252" s="29" t="s">
        <v>5132</v>
      </c>
      <c r="Q252" s="29">
        <f t="shared" si="6"/>
        <v>1</v>
      </c>
      <c r="R252" s="29" t="s">
        <v>1295</v>
      </c>
      <c r="S252" s="29" t="s">
        <v>1955</v>
      </c>
      <c r="T252" s="29">
        <f t="shared" si="7"/>
        <v>411</v>
      </c>
      <c r="U252" s="29" t="s">
        <v>3808</v>
      </c>
      <c r="V252" s="29" t="s">
        <v>3880</v>
      </c>
    </row>
    <row r="253" spans="1:22" s="29" customFormat="1" x14ac:dyDescent="0.25">
      <c r="A253" s="86"/>
      <c r="B253" s="71"/>
      <c r="C253" s="29" t="s">
        <v>5137</v>
      </c>
      <c r="E253" s="33" t="s">
        <v>1912</v>
      </c>
      <c r="F253" s="33">
        <v>4</v>
      </c>
      <c r="G253" s="33">
        <v>0</v>
      </c>
      <c r="H253" s="33"/>
      <c r="Q253" s="29">
        <f t="shared" si="6"/>
        <v>0</v>
      </c>
      <c r="R253" s="29" t="s">
        <v>1295</v>
      </c>
      <c r="S253" s="29" t="s">
        <v>5138</v>
      </c>
      <c r="T253" s="29">
        <f t="shared" si="7"/>
        <v>276</v>
      </c>
      <c r="U253" s="29" t="s">
        <v>3808</v>
      </c>
      <c r="V253" s="29" t="s">
        <v>3880</v>
      </c>
    </row>
    <row r="254" spans="1:22" s="29" customFormat="1" x14ac:dyDescent="0.25">
      <c r="A254" s="86"/>
      <c r="B254" s="71"/>
      <c r="C254" s="29" t="s">
        <v>5139</v>
      </c>
      <c r="E254" s="33" t="s">
        <v>5140</v>
      </c>
      <c r="F254" s="33">
        <v>192</v>
      </c>
      <c r="G254" s="33">
        <v>2</v>
      </c>
      <c r="H254" s="33"/>
      <c r="J254" s="29" t="s">
        <v>1959</v>
      </c>
      <c r="Q254" s="29">
        <f t="shared" si="6"/>
        <v>1</v>
      </c>
      <c r="T254" s="29">
        <f t="shared" si="7"/>
        <v>590</v>
      </c>
      <c r="U254" s="29" t="s">
        <v>3808</v>
      </c>
      <c r="V254" s="29" t="s">
        <v>3808</v>
      </c>
    </row>
    <row r="255" spans="1:22" s="29" customFormat="1" x14ac:dyDescent="0.25">
      <c r="A255" s="86"/>
      <c r="B255" s="71"/>
      <c r="C255" s="29" t="s">
        <v>5141</v>
      </c>
      <c r="E255" s="33" t="s">
        <v>1962</v>
      </c>
      <c r="F255" s="33">
        <v>75</v>
      </c>
      <c r="G255" s="33">
        <v>0</v>
      </c>
      <c r="H255" s="33"/>
      <c r="J255" s="29" t="s">
        <v>1116</v>
      </c>
      <c r="Q255" s="29">
        <f t="shared" si="6"/>
        <v>1</v>
      </c>
      <c r="R255" s="29" t="s">
        <v>1295</v>
      </c>
      <c r="S255" s="29" t="s">
        <v>5142</v>
      </c>
      <c r="T255" s="29">
        <f t="shared" si="7"/>
        <v>229</v>
      </c>
      <c r="U255" s="29" t="s">
        <v>3808</v>
      </c>
      <c r="V255" s="29" t="s">
        <v>3808</v>
      </c>
    </row>
    <row r="256" spans="1:22" s="29" customFormat="1" x14ac:dyDescent="0.25">
      <c r="A256" s="86"/>
      <c r="B256" s="71"/>
      <c r="C256" s="29" t="s">
        <v>5143</v>
      </c>
      <c r="E256" s="33" t="s">
        <v>5144</v>
      </c>
      <c r="F256" s="33">
        <v>51</v>
      </c>
      <c r="G256" s="33">
        <v>3</v>
      </c>
      <c r="H256" s="33"/>
      <c r="J256" s="29" t="s">
        <v>1116</v>
      </c>
      <c r="Q256" s="29">
        <f t="shared" si="6"/>
        <v>1</v>
      </c>
      <c r="T256" s="29">
        <f t="shared" si="7"/>
        <v>320</v>
      </c>
      <c r="U256" s="29" t="s">
        <v>3808</v>
      </c>
      <c r="V256" s="29" t="s">
        <v>3808</v>
      </c>
    </row>
    <row r="257" spans="1:22" s="29" customFormat="1" x14ac:dyDescent="0.25">
      <c r="A257" s="86"/>
      <c r="B257" s="71"/>
      <c r="C257" s="29" t="s">
        <v>5145</v>
      </c>
      <c r="E257" s="33" t="s">
        <v>1968</v>
      </c>
      <c r="F257" s="33">
        <v>130</v>
      </c>
      <c r="G257" s="33">
        <v>11</v>
      </c>
      <c r="H257" s="33"/>
      <c r="J257" s="29" t="s">
        <v>1698</v>
      </c>
      <c r="Q257" s="29">
        <f t="shared" si="6"/>
        <v>1</v>
      </c>
      <c r="T257" s="29">
        <f t="shared" si="7"/>
        <v>132</v>
      </c>
      <c r="U257" s="29" t="s">
        <v>3808</v>
      </c>
      <c r="V257" s="29" t="s">
        <v>3880</v>
      </c>
    </row>
    <row r="258" spans="1:22" s="29" customFormat="1" x14ac:dyDescent="0.25">
      <c r="A258" s="86"/>
      <c r="B258" s="71"/>
      <c r="C258" s="29" t="s">
        <v>5146</v>
      </c>
      <c r="E258" s="33" t="s">
        <v>1971</v>
      </c>
      <c r="F258" s="33">
        <v>57</v>
      </c>
      <c r="G258" s="33">
        <v>0</v>
      </c>
      <c r="H258" s="33"/>
      <c r="J258" s="29" t="s">
        <v>1116</v>
      </c>
      <c r="Q258" s="29">
        <f t="shared" si="6"/>
        <v>1</v>
      </c>
      <c r="R258" s="29" t="s">
        <v>1295</v>
      </c>
      <c r="S258" s="29" t="s">
        <v>5048</v>
      </c>
      <c r="T258" s="29">
        <f t="shared" si="7"/>
        <v>608</v>
      </c>
      <c r="U258" s="29" t="s">
        <v>3808</v>
      </c>
      <c r="V258" s="29" t="s">
        <v>3808</v>
      </c>
    </row>
    <row r="259" spans="1:22" s="29" customFormat="1" x14ac:dyDescent="0.25">
      <c r="A259" s="86"/>
      <c r="B259" s="71"/>
      <c r="C259" s="29" t="s">
        <v>5147</v>
      </c>
      <c r="E259" s="33" t="s">
        <v>1974</v>
      </c>
      <c r="F259" s="33">
        <v>14</v>
      </c>
      <c r="G259" s="33">
        <v>0</v>
      </c>
      <c r="H259" s="33"/>
      <c r="J259" s="29" t="s">
        <v>1748</v>
      </c>
      <c r="Q259" s="29">
        <f t="shared" ref="Q259:Q292" si="8">COUNTA(J259:P259)</f>
        <v>1</v>
      </c>
      <c r="T259" s="29">
        <f t="shared" ref="T259:T292" si="9">LEN(E259)</f>
        <v>221</v>
      </c>
      <c r="U259" s="29" t="s">
        <v>3808</v>
      </c>
      <c r="V259" s="29" t="s">
        <v>3808</v>
      </c>
    </row>
    <row r="260" spans="1:22" s="29" customFormat="1" x14ac:dyDescent="0.25">
      <c r="A260" s="86"/>
      <c r="B260" s="71"/>
      <c r="C260" s="29" t="s">
        <v>5148</v>
      </c>
      <c r="E260" s="33" t="s">
        <v>1977</v>
      </c>
      <c r="F260" s="33">
        <v>16</v>
      </c>
      <c r="G260" s="33">
        <v>2</v>
      </c>
      <c r="H260" s="33"/>
      <c r="Q260" s="29">
        <f t="shared" si="8"/>
        <v>0</v>
      </c>
      <c r="R260" s="29" t="s">
        <v>1295</v>
      </c>
      <c r="S260" s="29" t="s">
        <v>5149</v>
      </c>
      <c r="T260" s="29">
        <f t="shared" si="9"/>
        <v>256</v>
      </c>
      <c r="U260" s="29" t="s">
        <v>3808</v>
      </c>
      <c r="V260" s="29" t="s">
        <v>3880</v>
      </c>
    </row>
    <row r="261" spans="1:22" s="29" customFormat="1" x14ac:dyDescent="0.25">
      <c r="A261" s="86"/>
      <c r="B261" s="71"/>
      <c r="C261" s="29" t="s">
        <v>5150</v>
      </c>
      <c r="E261" s="33" t="s">
        <v>1980</v>
      </c>
      <c r="F261" s="33">
        <v>28</v>
      </c>
      <c r="G261" s="33">
        <v>0</v>
      </c>
      <c r="H261" s="33"/>
      <c r="J261" s="29" t="s">
        <v>1166</v>
      </c>
      <c r="K261" s="29" t="s">
        <v>2864</v>
      </c>
      <c r="Q261" s="29">
        <f t="shared" si="8"/>
        <v>2</v>
      </c>
      <c r="T261" s="29">
        <f t="shared" si="9"/>
        <v>60</v>
      </c>
      <c r="U261" s="29" t="s">
        <v>3808</v>
      </c>
      <c r="V261" s="29" t="s">
        <v>3808</v>
      </c>
    </row>
    <row r="262" spans="1:22" s="29" customFormat="1" x14ac:dyDescent="0.25">
      <c r="A262" s="86"/>
      <c r="B262" s="71"/>
      <c r="C262" s="29" t="s">
        <v>5151</v>
      </c>
      <c r="E262" s="33" t="s">
        <v>1983</v>
      </c>
      <c r="F262" s="33">
        <v>18</v>
      </c>
      <c r="G262" s="33">
        <v>0</v>
      </c>
      <c r="H262" s="33"/>
      <c r="J262" s="29" t="s">
        <v>1124</v>
      </c>
      <c r="Q262" s="29">
        <f t="shared" si="8"/>
        <v>1</v>
      </c>
      <c r="T262" s="29">
        <f t="shared" si="9"/>
        <v>415</v>
      </c>
      <c r="U262" s="29" t="s">
        <v>3808</v>
      </c>
      <c r="V262" s="29" t="s">
        <v>3880</v>
      </c>
    </row>
    <row r="263" spans="1:22" s="29" customFormat="1" x14ac:dyDescent="0.25">
      <c r="A263" s="86"/>
      <c r="B263" s="71"/>
      <c r="C263" s="29" t="s">
        <v>5152</v>
      </c>
      <c r="E263" s="33" t="s">
        <v>1986</v>
      </c>
      <c r="F263" s="33">
        <v>4</v>
      </c>
      <c r="G263" s="33">
        <v>0</v>
      </c>
      <c r="H263" s="33"/>
      <c r="J263" s="29" t="s">
        <v>1124</v>
      </c>
      <c r="K263" s="29" t="s">
        <v>1424</v>
      </c>
      <c r="Q263" s="29">
        <f t="shared" si="8"/>
        <v>2</v>
      </c>
      <c r="R263" s="29" t="s">
        <v>1295</v>
      </c>
      <c r="S263" s="29" t="s">
        <v>4829</v>
      </c>
      <c r="T263" s="29">
        <f t="shared" si="9"/>
        <v>327</v>
      </c>
      <c r="U263" s="29" t="s">
        <v>3808</v>
      </c>
      <c r="V263" s="29" t="s">
        <v>3880</v>
      </c>
    </row>
    <row r="264" spans="1:22" s="29" customFormat="1" x14ac:dyDescent="0.25">
      <c r="A264" s="86"/>
      <c r="B264" s="71"/>
      <c r="C264" s="29" t="s">
        <v>5153</v>
      </c>
      <c r="E264" s="33" t="s">
        <v>1990</v>
      </c>
      <c r="F264" s="33">
        <v>20</v>
      </c>
      <c r="G264" s="33">
        <v>0</v>
      </c>
      <c r="H264" s="33"/>
      <c r="Q264" s="29">
        <f t="shared" si="8"/>
        <v>0</v>
      </c>
      <c r="R264" s="29" t="s">
        <v>1295</v>
      </c>
      <c r="S264" s="29" t="s">
        <v>5149</v>
      </c>
      <c r="T264" s="29">
        <f t="shared" si="9"/>
        <v>277</v>
      </c>
      <c r="U264" s="29" t="s">
        <v>3808</v>
      </c>
      <c r="V264" s="29" t="s">
        <v>3880</v>
      </c>
    </row>
    <row r="265" spans="1:22" s="29" customFormat="1" x14ac:dyDescent="0.25">
      <c r="A265" s="86"/>
      <c r="B265" s="71"/>
      <c r="C265" s="29" t="s">
        <v>5154</v>
      </c>
      <c r="E265" s="33" t="s">
        <v>1993</v>
      </c>
      <c r="F265" s="33">
        <v>9</v>
      </c>
      <c r="G265" s="33">
        <v>0</v>
      </c>
      <c r="H265" s="33"/>
      <c r="Q265" s="29">
        <f t="shared" si="8"/>
        <v>0</v>
      </c>
      <c r="R265" s="29" t="s">
        <v>1295</v>
      </c>
      <c r="S265" s="29" t="s">
        <v>5155</v>
      </c>
      <c r="T265" s="29">
        <f t="shared" si="9"/>
        <v>270</v>
      </c>
      <c r="U265" s="29" t="s">
        <v>3808</v>
      </c>
      <c r="V265" s="29" t="s">
        <v>3880</v>
      </c>
    </row>
    <row r="266" spans="1:22" s="29" customFormat="1" x14ac:dyDescent="0.25">
      <c r="A266" s="86"/>
      <c r="B266" s="71"/>
      <c r="C266" s="29" t="s">
        <v>5156</v>
      </c>
      <c r="E266" s="33" t="s">
        <v>1996</v>
      </c>
      <c r="F266" s="33">
        <v>6</v>
      </c>
      <c r="G266" s="33">
        <v>0</v>
      </c>
      <c r="H266" s="33"/>
      <c r="Q266" s="29">
        <f t="shared" si="8"/>
        <v>0</v>
      </c>
      <c r="R266" s="29" t="s">
        <v>1295</v>
      </c>
      <c r="S266" s="29" t="s">
        <v>5149</v>
      </c>
      <c r="T266" s="29">
        <f t="shared" si="9"/>
        <v>248</v>
      </c>
      <c r="U266" s="29" t="s">
        <v>3808</v>
      </c>
      <c r="V266" s="29" t="s">
        <v>3880</v>
      </c>
    </row>
    <row r="267" spans="1:22" s="4" customFormat="1" x14ac:dyDescent="0.25">
      <c r="A267" s="87"/>
      <c r="B267" s="72"/>
      <c r="C267" s="4" t="s">
        <v>5157</v>
      </c>
      <c r="E267" s="22" t="s">
        <v>1999</v>
      </c>
      <c r="F267" s="22">
        <v>22</v>
      </c>
      <c r="G267" s="22">
        <v>0</v>
      </c>
      <c r="H267" s="22"/>
      <c r="J267" s="4" t="s">
        <v>1116</v>
      </c>
      <c r="Q267" s="4">
        <f t="shared" si="8"/>
        <v>1</v>
      </c>
      <c r="T267" s="4">
        <f t="shared" si="9"/>
        <v>303</v>
      </c>
      <c r="U267" s="4" t="s">
        <v>3808</v>
      </c>
      <c r="V267" s="4" t="s">
        <v>3808</v>
      </c>
    </row>
    <row r="268" spans="1:22" x14ac:dyDescent="0.25">
      <c r="A268" s="69" t="s">
        <v>3877</v>
      </c>
      <c r="B268" s="73">
        <f>COUNTA(C268:C292)</f>
        <v>25</v>
      </c>
      <c r="C268" t="s">
        <v>5158</v>
      </c>
      <c r="E268" s="20" t="s">
        <v>2002</v>
      </c>
      <c r="F268" s="20">
        <v>260</v>
      </c>
      <c r="G268" s="20">
        <v>1</v>
      </c>
      <c r="H268" s="20"/>
      <c r="J268" t="s">
        <v>2003</v>
      </c>
      <c r="Q268">
        <f t="shared" si="8"/>
        <v>1</v>
      </c>
      <c r="T268">
        <f t="shared" si="9"/>
        <v>307</v>
      </c>
      <c r="U268" t="s">
        <v>3808</v>
      </c>
      <c r="V268" t="s">
        <v>3880</v>
      </c>
    </row>
    <row r="269" spans="1:22" x14ac:dyDescent="0.25">
      <c r="A269" s="69"/>
      <c r="B269" s="73"/>
      <c r="C269" t="s">
        <v>5159</v>
      </c>
      <c r="E269" s="20" t="s">
        <v>2006</v>
      </c>
      <c r="F269" s="20">
        <v>51</v>
      </c>
      <c r="G269" s="20">
        <v>0</v>
      </c>
      <c r="H269" s="20"/>
      <c r="Q269">
        <f t="shared" si="8"/>
        <v>0</v>
      </c>
      <c r="R269" t="s">
        <v>1295</v>
      </c>
      <c r="S269" s="20" t="s">
        <v>5160</v>
      </c>
      <c r="T269">
        <f t="shared" si="9"/>
        <v>302</v>
      </c>
      <c r="U269" t="s">
        <v>3808</v>
      </c>
      <c r="V269" t="s">
        <v>3880</v>
      </c>
    </row>
    <row r="270" spans="1:22" x14ac:dyDescent="0.25">
      <c r="A270" s="69"/>
      <c r="B270" s="73"/>
      <c r="C270" t="s">
        <v>5161</v>
      </c>
      <c r="E270" s="20" t="s">
        <v>5162</v>
      </c>
      <c r="F270" s="20">
        <v>30</v>
      </c>
      <c r="G270" s="20">
        <v>0</v>
      </c>
      <c r="H270" s="20"/>
      <c r="J270" t="s">
        <v>2457</v>
      </c>
      <c r="K270" t="s">
        <v>2411</v>
      </c>
      <c r="L270" t="s">
        <v>2750</v>
      </c>
      <c r="Q270">
        <f t="shared" si="8"/>
        <v>3</v>
      </c>
      <c r="T270">
        <f t="shared" si="9"/>
        <v>462</v>
      </c>
      <c r="U270" t="s">
        <v>3808</v>
      </c>
      <c r="V270" t="s">
        <v>3808</v>
      </c>
    </row>
    <row r="271" spans="1:22" x14ac:dyDescent="0.25">
      <c r="A271" s="69"/>
      <c r="B271" s="73"/>
      <c r="C271" t="s">
        <v>5163</v>
      </c>
      <c r="E271" s="20" t="s">
        <v>2012</v>
      </c>
      <c r="F271" s="20">
        <v>35</v>
      </c>
      <c r="G271" s="20">
        <v>0</v>
      </c>
      <c r="H271" s="20"/>
      <c r="Q271">
        <f t="shared" si="8"/>
        <v>0</v>
      </c>
      <c r="T271">
        <f t="shared" si="9"/>
        <v>346</v>
      </c>
      <c r="U271" t="s">
        <v>3808</v>
      </c>
      <c r="V271" t="s">
        <v>3880</v>
      </c>
    </row>
    <row r="272" spans="1:22" x14ac:dyDescent="0.25">
      <c r="A272" s="69"/>
      <c r="B272" s="73"/>
      <c r="C272" t="s">
        <v>5164</v>
      </c>
      <c r="E272" s="20" t="s">
        <v>2015</v>
      </c>
      <c r="F272" s="20">
        <v>12</v>
      </c>
      <c r="G272" s="20">
        <v>1</v>
      </c>
      <c r="H272" s="20"/>
      <c r="Q272">
        <f t="shared" si="8"/>
        <v>0</v>
      </c>
      <c r="T272">
        <f t="shared" si="9"/>
        <v>308</v>
      </c>
      <c r="U272" t="s">
        <v>3808</v>
      </c>
      <c r="V272" t="s">
        <v>3880</v>
      </c>
    </row>
    <row r="273" spans="1:22" x14ac:dyDescent="0.25">
      <c r="A273" s="69"/>
      <c r="B273" s="73"/>
      <c r="C273" t="s">
        <v>5165</v>
      </c>
      <c r="E273" s="20" t="s">
        <v>2018</v>
      </c>
      <c r="F273" s="20">
        <v>2</v>
      </c>
      <c r="G273" s="20">
        <v>0</v>
      </c>
      <c r="H273" s="20"/>
      <c r="J273" t="s">
        <v>1424</v>
      </c>
      <c r="K273" t="s">
        <v>1124</v>
      </c>
      <c r="Q273">
        <f t="shared" si="8"/>
        <v>2</v>
      </c>
      <c r="R273" t="s">
        <v>1295</v>
      </c>
      <c r="S273" t="s">
        <v>4829</v>
      </c>
      <c r="T273">
        <f t="shared" si="9"/>
        <v>371</v>
      </c>
      <c r="U273" t="s">
        <v>3808</v>
      </c>
      <c r="V273" t="s">
        <v>3880</v>
      </c>
    </row>
    <row r="274" spans="1:22" x14ac:dyDescent="0.25">
      <c r="A274" s="69"/>
      <c r="B274" s="73"/>
      <c r="C274" t="s">
        <v>5166</v>
      </c>
      <c r="E274" s="20" t="s">
        <v>2021</v>
      </c>
      <c r="F274" s="20">
        <v>3</v>
      </c>
      <c r="G274" s="20">
        <v>0</v>
      </c>
      <c r="H274" s="20"/>
      <c r="J274" t="s">
        <v>1116</v>
      </c>
      <c r="Q274">
        <f t="shared" si="8"/>
        <v>1</v>
      </c>
      <c r="R274" t="s">
        <v>5168</v>
      </c>
      <c r="S274" t="s">
        <v>5167</v>
      </c>
      <c r="T274">
        <f t="shared" si="9"/>
        <v>416</v>
      </c>
      <c r="U274" t="s">
        <v>3808</v>
      </c>
      <c r="V274" t="s">
        <v>3880</v>
      </c>
    </row>
    <row r="275" spans="1:22" x14ac:dyDescent="0.25">
      <c r="A275" s="69"/>
      <c r="B275" s="73"/>
      <c r="C275" t="s">
        <v>5169</v>
      </c>
      <c r="E275" s="20" t="s">
        <v>2024</v>
      </c>
      <c r="F275" s="20">
        <v>24</v>
      </c>
      <c r="G275" s="20">
        <v>0</v>
      </c>
      <c r="H275" s="20"/>
      <c r="J275" t="s">
        <v>1116</v>
      </c>
      <c r="Q275">
        <f t="shared" si="8"/>
        <v>1</v>
      </c>
      <c r="T275">
        <f t="shared" si="9"/>
        <v>271</v>
      </c>
      <c r="U275" t="s">
        <v>3808</v>
      </c>
      <c r="V275" t="s">
        <v>3808</v>
      </c>
    </row>
    <row r="276" spans="1:22" x14ac:dyDescent="0.25">
      <c r="A276" s="69"/>
      <c r="B276" s="73"/>
      <c r="C276" t="s">
        <v>5170</v>
      </c>
      <c r="E276" s="20" t="s">
        <v>2027</v>
      </c>
      <c r="F276" s="20">
        <v>81</v>
      </c>
      <c r="G276" s="20">
        <v>0</v>
      </c>
      <c r="H276" s="20"/>
      <c r="J276" t="s">
        <v>1124</v>
      </c>
      <c r="Q276">
        <f t="shared" si="8"/>
        <v>1</v>
      </c>
      <c r="T276">
        <f t="shared" si="9"/>
        <v>337</v>
      </c>
      <c r="U276" t="s">
        <v>3808</v>
      </c>
      <c r="V276" t="s">
        <v>3808</v>
      </c>
    </row>
    <row r="277" spans="1:22" x14ac:dyDescent="0.25">
      <c r="A277" s="69"/>
      <c r="B277" s="73"/>
      <c r="C277" t="s">
        <v>5171</v>
      </c>
      <c r="E277" s="20" t="s">
        <v>5172</v>
      </c>
      <c r="F277" s="20">
        <v>10</v>
      </c>
      <c r="G277" s="20">
        <v>0</v>
      </c>
      <c r="H277" s="20"/>
      <c r="J277" t="s">
        <v>1116</v>
      </c>
      <c r="K277" t="s">
        <v>5173</v>
      </c>
      <c r="Q277">
        <f t="shared" si="8"/>
        <v>2</v>
      </c>
      <c r="T277">
        <f t="shared" si="9"/>
        <v>270</v>
      </c>
      <c r="U277" t="s">
        <v>3808</v>
      </c>
      <c r="V277" t="s">
        <v>3808</v>
      </c>
    </row>
    <row r="278" spans="1:22" x14ac:dyDescent="0.25">
      <c r="A278" s="69"/>
      <c r="B278" s="73"/>
      <c r="C278" t="s">
        <v>5174</v>
      </c>
      <c r="E278" s="20" t="s">
        <v>5175</v>
      </c>
      <c r="F278" s="20">
        <v>47</v>
      </c>
      <c r="G278" s="20">
        <v>1</v>
      </c>
      <c r="H278" s="20"/>
      <c r="Q278">
        <f t="shared" si="8"/>
        <v>0</v>
      </c>
      <c r="R278" t="s">
        <v>1295</v>
      </c>
      <c r="S278" t="s">
        <v>5176</v>
      </c>
      <c r="T278">
        <f t="shared" si="9"/>
        <v>281</v>
      </c>
      <c r="U278" t="s">
        <v>3808</v>
      </c>
      <c r="V278" t="s">
        <v>3880</v>
      </c>
    </row>
    <row r="279" spans="1:22" x14ac:dyDescent="0.25">
      <c r="A279" s="69"/>
      <c r="B279" s="73"/>
      <c r="C279" t="s">
        <v>5177</v>
      </c>
      <c r="E279" s="20" t="s">
        <v>2036</v>
      </c>
      <c r="F279" s="20">
        <v>5</v>
      </c>
      <c r="G279" s="20">
        <v>0</v>
      </c>
      <c r="H279" s="20"/>
      <c r="Q279">
        <f t="shared" si="8"/>
        <v>0</v>
      </c>
      <c r="R279" t="s">
        <v>1295</v>
      </c>
      <c r="S279" t="s">
        <v>5149</v>
      </c>
      <c r="T279">
        <f t="shared" si="9"/>
        <v>318</v>
      </c>
      <c r="U279" t="s">
        <v>3808</v>
      </c>
      <c r="V279" t="s">
        <v>3880</v>
      </c>
    </row>
    <row r="280" spans="1:22" x14ac:dyDescent="0.25">
      <c r="A280" s="69"/>
      <c r="B280" s="73"/>
      <c r="C280" t="s">
        <v>5178</v>
      </c>
      <c r="E280" s="20" t="s">
        <v>2039</v>
      </c>
      <c r="F280" s="20">
        <v>8</v>
      </c>
      <c r="G280" s="20">
        <v>0</v>
      </c>
      <c r="H280" s="20"/>
      <c r="J280" t="s">
        <v>2793</v>
      </c>
      <c r="K280" t="s">
        <v>2040</v>
      </c>
      <c r="Q280">
        <f t="shared" si="8"/>
        <v>2</v>
      </c>
      <c r="R280" t="s">
        <v>1295</v>
      </c>
      <c r="S280" t="s">
        <v>5179</v>
      </c>
      <c r="T280">
        <f t="shared" si="9"/>
        <v>304</v>
      </c>
      <c r="U280" t="s">
        <v>3808</v>
      </c>
      <c r="V280" t="s">
        <v>3880</v>
      </c>
    </row>
    <row r="281" spans="1:22" x14ac:dyDescent="0.25">
      <c r="A281" s="69"/>
      <c r="B281" s="73"/>
      <c r="C281" t="s">
        <v>5180</v>
      </c>
      <c r="E281" s="20" t="s">
        <v>2043</v>
      </c>
      <c r="F281" s="20">
        <v>42</v>
      </c>
      <c r="G281" s="20">
        <v>0</v>
      </c>
      <c r="H281" s="20"/>
      <c r="J281" t="s">
        <v>1698</v>
      </c>
      <c r="Q281">
        <f t="shared" si="8"/>
        <v>1</v>
      </c>
      <c r="T281">
        <f t="shared" si="9"/>
        <v>112</v>
      </c>
      <c r="U281" t="s">
        <v>3808</v>
      </c>
      <c r="V281" t="s">
        <v>3880</v>
      </c>
    </row>
    <row r="282" spans="1:22" x14ac:dyDescent="0.25">
      <c r="A282" s="69"/>
      <c r="B282" s="73"/>
      <c r="C282" t="s">
        <v>5181</v>
      </c>
      <c r="E282" s="20" t="s">
        <v>2046</v>
      </c>
      <c r="F282" s="20">
        <v>24</v>
      </c>
      <c r="G282" s="20">
        <v>1</v>
      </c>
      <c r="H282" s="20"/>
      <c r="J282" t="s">
        <v>1116</v>
      </c>
      <c r="Q282">
        <f t="shared" si="8"/>
        <v>1</v>
      </c>
      <c r="T282">
        <f t="shared" si="9"/>
        <v>486</v>
      </c>
      <c r="U282" t="s">
        <v>3808</v>
      </c>
      <c r="V282" t="s">
        <v>3808</v>
      </c>
    </row>
    <row r="283" spans="1:22" x14ac:dyDescent="0.25">
      <c r="A283" s="69"/>
      <c r="B283" s="73"/>
      <c r="C283" t="s">
        <v>5182</v>
      </c>
      <c r="E283" s="20" t="s">
        <v>2049</v>
      </c>
      <c r="F283" s="20">
        <v>45</v>
      </c>
      <c r="G283" s="20">
        <v>1</v>
      </c>
      <c r="H283" s="20"/>
      <c r="J283" t="s">
        <v>1116</v>
      </c>
      <c r="Q283">
        <f t="shared" si="8"/>
        <v>1</v>
      </c>
      <c r="T283">
        <f t="shared" si="9"/>
        <v>297</v>
      </c>
      <c r="U283" t="s">
        <v>3808</v>
      </c>
      <c r="V283" t="s">
        <v>3808</v>
      </c>
    </row>
    <row r="284" spans="1:22" x14ac:dyDescent="0.25">
      <c r="A284" s="69"/>
      <c r="B284" s="73"/>
      <c r="C284" t="s">
        <v>5183</v>
      </c>
      <c r="E284" s="20" t="s">
        <v>2052</v>
      </c>
      <c r="F284" s="20">
        <v>24</v>
      </c>
      <c r="G284" s="20">
        <v>0</v>
      </c>
      <c r="H284" s="20"/>
      <c r="Q284">
        <f t="shared" si="8"/>
        <v>0</v>
      </c>
      <c r="R284" t="s">
        <v>1295</v>
      </c>
      <c r="S284" t="s">
        <v>5149</v>
      </c>
      <c r="T284">
        <f t="shared" si="9"/>
        <v>360</v>
      </c>
      <c r="U284" t="s">
        <v>3808</v>
      </c>
      <c r="V284" t="s">
        <v>3880</v>
      </c>
    </row>
    <row r="285" spans="1:22" x14ac:dyDescent="0.25">
      <c r="A285" s="69"/>
      <c r="B285" s="73"/>
      <c r="C285" t="s">
        <v>5184</v>
      </c>
      <c r="E285" s="20" t="s">
        <v>2055</v>
      </c>
      <c r="F285" s="20">
        <v>43</v>
      </c>
      <c r="G285" s="20">
        <v>0</v>
      </c>
      <c r="H285" s="20"/>
      <c r="Q285">
        <f t="shared" si="8"/>
        <v>0</v>
      </c>
      <c r="R285" t="s">
        <v>5186</v>
      </c>
      <c r="S285" t="s">
        <v>5185</v>
      </c>
      <c r="T285">
        <f t="shared" si="9"/>
        <v>265</v>
      </c>
      <c r="U285" t="s">
        <v>3808</v>
      </c>
      <c r="V285" t="s">
        <v>3880</v>
      </c>
    </row>
    <row r="286" spans="1:22" x14ac:dyDescent="0.25">
      <c r="A286" s="69"/>
      <c r="B286" s="73"/>
      <c r="C286" t="s">
        <v>5187</v>
      </c>
      <c r="E286" s="20" t="s">
        <v>2058</v>
      </c>
      <c r="F286" s="20">
        <v>3</v>
      </c>
      <c r="G286" s="20">
        <v>0</v>
      </c>
      <c r="H286" s="20"/>
      <c r="J286" t="s">
        <v>3225</v>
      </c>
      <c r="K286" t="s">
        <v>1124</v>
      </c>
      <c r="Q286">
        <f t="shared" si="8"/>
        <v>2</v>
      </c>
      <c r="R286" t="s">
        <v>1295</v>
      </c>
      <c r="S286" t="s">
        <v>4829</v>
      </c>
      <c r="T286">
        <f t="shared" si="9"/>
        <v>451</v>
      </c>
      <c r="U286" t="s">
        <v>3808</v>
      </c>
      <c r="V286" t="s">
        <v>3880</v>
      </c>
    </row>
    <row r="287" spans="1:22" x14ac:dyDescent="0.25">
      <c r="A287" s="69"/>
      <c r="B287" s="73"/>
      <c r="C287" t="s">
        <v>5188</v>
      </c>
      <c r="E287" s="20" t="s">
        <v>2061</v>
      </c>
      <c r="F287" s="20">
        <v>39</v>
      </c>
      <c r="G287" s="20">
        <v>0</v>
      </c>
      <c r="H287" s="20"/>
      <c r="J287" t="s">
        <v>1116</v>
      </c>
      <c r="Q287">
        <f t="shared" si="8"/>
        <v>1</v>
      </c>
      <c r="T287">
        <f t="shared" si="9"/>
        <v>50</v>
      </c>
      <c r="U287" t="s">
        <v>3808</v>
      </c>
      <c r="V287" t="s">
        <v>3808</v>
      </c>
    </row>
    <row r="288" spans="1:22" x14ac:dyDescent="0.25">
      <c r="A288" s="69"/>
      <c r="B288" s="73"/>
      <c r="C288" t="s">
        <v>5189</v>
      </c>
      <c r="E288" s="20" t="s">
        <v>2064</v>
      </c>
      <c r="F288" s="20">
        <v>10</v>
      </c>
      <c r="G288" s="20">
        <v>0</v>
      </c>
      <c r="H288" s="20"/>
      <c r="J288" t="s">
        <v>1166</v>
      </c>
      <c r="K288" t="s">
        <v>2864</v>
      </c>
      <c r="Q288">
        <f t="shared" si="8"/>
        <v>2</v>
      </c>
      <c r="T288">
        <f t="shared" si="9"/>
        <v>69</v>
      </c>
      <c r="U288" t="s">
        <v>3808</v>
      </c>
      <c r="V288" t="s">
        <v>3808</v>
      </c>
    </row>
    <row r="289" spans="1:23" x14ac:dyDescent="0.25">
      <c r="A289" s="69"/>
      <c r="B289" s="73"/>
      <c r="C289" t="s">
        <v>5190</v>
      </c>
      <c r="E289" s="20" t="s">
        <v>2068</v>
      </c>
      <c r="F289" s="20">
        <v>8</v>
      </c>
      <c r="G289" s="20">
        <v>0</v>
      </c>
      <c r="H289" s="20"/>
      <c r="Q289">
        <f t="shared" si="8"/>
        <v>0</v>
      </c>
      <c r="R289" t="s">
        <v>1295</v>
      </c>
      <c r="S289" t="s">
        <v>5149</v>
      </c>
      <c r="T289">
        <f t="shared" si="9"/>
        <v>327</v>
      </c>
      <c r="U289" t="s">
        <v>3808</v>
      </c>
      <c r="V289" t="s">
        <v>3880</v>
      </c>
    </row>
    <row r="290" spans="1:23" x14ac:dyDescent="0.25">
      <c r="A290" s="69"/>
      <c r="B290" s="73"/>
      <c r="C290" t="s">
        <v>5191</v>
      </c>
      <c r="E290" s="20" t="s">
        <v>2071</v>
      </c>
      <c r="F290" s="20">
        <v>23</v>
      </c>
      <c r="G290" s="20">
        <v>0</v>
      </c>
      <c r="H290" s="20"/>
      <c r="Q290">
        <f t="shared" si="8"/>
        <v>0</v>
      </c>
      <c r="R290" t="s">
        <v>1295</v>
      </c>
      <c r="S290" t="s">
        <v>5192</v>
      </c>
      <c r="T290">
        <f t="shared" si="9"/>
        <v>292</v>
      </c>
      <c r="U290" t="s">
        <v>3808</v>
      </c>
      <c r="V290" t="s">
        <v>3880</v>
      </c>
    </row>
    <row r="291" spans="1:23" x14ac:dyDescent="0.25">
      <c r="A291" s="69"/>
      <c r="B291" s="73"/>
      <c r="C291" t="s">
        <v>5193</v>
      </c>
      <c r="E291" s="20" t="s">
        <v>2075</v>
      </c>
      <c r="F291" s="20">
        <v>12</v>
      </c>
      <c r="G291" s="20">
        <v>0</v>
      </c>
      <c r="H291" s="20"/>
      <c r="Q291">
        <f t="shared" si="8"/>
        <v>0</v>
      </c>
      <c r="R291" t="s">
        <v>1295</v>
      </c>
      <c r="S291" t="s">
        <v>5194</v>
      </c>
      <c r="T291">
        <f t="shared" si="9"/>
        <v>277</v>
      </c>
      <c r="U291" t="s">
        <v>3808</v>
      </c>
      <c r="V291" t="s">
        <v>3880</v>
      </c>
    </row>
    <row r="292" spans="1:23" x14ac:dyDescent="0.25">
      <c r="A292" s="69"/>
      <c r="B292" s="73"/>
      <c r="C292" t="s">
        <v>5195</v>
      </c>
      <c r="E292" s="20" t="s">
        <v>2078</v>
      </c>
      <c r="F292" s="20">
        <v>16</v>
      </c>
      <c r="G292" s="20">
        <v>1</v>
      </c>
      <c r="H292" s="20"/>
      <c r="Q292">
        <f t="shared" si="8"/>
        <v>0</v>
      </c>
      <c r="R292" t="s">
        <v>1295</v>
      </c>
      <c r="S292" t="s">
        <v>5196</v>
      </c>
      <c r="T292">
        <f t="shared" si="9"/>
        <v>301</v>
      </c>
      <c r="U292" t="s">
        <v>3808</v>
      </c>
      <c r="V292" t="s">
        <v>3880</v>
      </c>
    </row>
    <row r="294" spans="1:23" x14ac:dyDescent="0.25">
      <c r="A294" s="11"/>
      <c r="B294" s="11"/>
      <c r="C294" s="4"/>
      <c r="D294" s="4"/>
      <c r="E294" s="22"/>
      <c r="F294" s="4"/>
      <c r="G294" s="4"/>
      <c r="H294" s="4"/>
      <c r="I294" s="4"/>
      <c r="J294" s="4"/>
      <c r="K294" s="4"/>
      <c r="L294" s="4"/>
      <c r="M294" s="4"/>
      <c r="N294" s="4"/>
      <c r="O294" s="4"/>
      <c r="P294" s="4"/>
      <c r="Q294" s="4"/>
      <c r="R294" s="4"/>
      <c r="S294" s="4"/>
      <c r="T294" s="4"/>
      <c r="U294" s="4"/>
      <c r="V294" s="4"/>
      <c r="W294" s="4"/>
    </row>
    <row r="295" spans="1:23" x14ac:dyDescent="0.25">
      <c r="A295" t="s">
        <v>2422</v>
      </c>
      <c r="B295"/>
      <c r="C295" s="7">
        <f>AVERAGE(F2:F292)</f>
        <v>32.295532646048109</v>
      </c>
      <c r="D295" s="7"/>
    </row>
    <row r="296" spans="1:23" x14ac:dyDescent="0.25">
      <c r="A296" t="s">
        <v>2289</v>
      </c>
      <c r="B296"/>
      <c r="C296" s="7">
        <f>AVERAGE(G2:G292)</f>
        <v>0.59106529209621994</v>
      </c>
      <c r="D296" s="7"/>
    </row>
    <row r="297" spans="1:23" x14ac:dyDescent="0.25">
      <c r="A297" t="s">
        <v>2423</v>
      </c>
      <c r="B297"/>
      <c r="C297" s="24">
        <f>AVERAGE(I2:I292)</f>
        <v>879</v>
      </c>
      <c r="D297" s="24"/>
    </row>
    <row r="298" spans="1:23" x14ac:dyDescent="0.25">
      <c r="A298" t="s">
        <v>2299</v>
      </c>
      <c r="B298"/>
      <c r="C298" s="7">
        <f>AVERAGE(B2:B292)</f>
        <v>22.384615384615383</v>
      </c>
      <c r="D298" s="7"/>
    </row>
    <row r="300" spans="1:23" x14ac:dyDescent="0.25">
      <c r="A300" s="10" t="s">
        <v>5215</v>
      </c>
      <c r="C300">
        <f>AVERAGE(Q2:Q292)</f>
        <v>1.3642611683848798</v>
      </c>
    </row>
  </sheetData>
  <mergeCells count="26">
    <mergeCell ref="A243:A267"/>
    <mergeCell ref="B243:B267"/>
    <mergeCell ref="A268:A292"/>
    <mergeCell ref="B268:B292"/>
    <mergeCell ref="A148:A167"/>
    <mergeCell ref="B148:B167"/>
    <mergeCell ref="A224:A242"/>
    <mergeCell ref="B224:B242"/>
    <mergeCell ref="A168:A185"/>
    <mergeCell ref="B168:B185"/>
    <mergeCell ref="A186:A206"/>
    <mergeCell ref="B186:B206"/>
    <mergeCell ref="A207:A223"/>
    <mergeCell ref="B207:B223"/>
    <mergeCell ref="A76:A96"/>
    <mergeCell ref="B76:B96"/>
    <mergeCell ref="A97:A123"/>
    <mergeCell ref="B97:B123"/>
    <mergeCell ref="A124:A147"/>
    <mergeCell ref="B124:B147"/>
    <mergeCell ref="A2:A23"/>
    <mergeCell ref="B2:B23"/>
    <mergeCell ref="A24:A51"/>
    <mergeCell ref="B24:B51"/>
    <mergeCell ref="A52:A75"/>
    <mergeCell ref="B52:B75"/>
  </mergeCells>
  <pageMargins left="0.7" right="0.7" top="0.75" bottom="0.75" header="0.3" footer="0.3"/>
  <pageSetup paperSize="9" orientation="portrait" horizontalDpi="4294967293"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37AD9-02FF-4B0B-8496-2A6C179AA393}">
  <dimension ref="A1:AI125"/>
  <sheetViews>
    <sheetView topLeftCell="A109" workbookViewId="0">
      <selection activeCell="D126" sqref="D126"/>
    </sheetView>
  </sheetViews>
  <sheetFormatPr defaultRowHeight="15" x14ac:dyDescent="0.25"/>
  <cols>
    <col min="2" max="2" width="13.28515625" customWidth="1"/>
    <col min="5" max="5" width="11.42578125" customWidth="1"/>
    <col min="6" max="6" width="17.7109375" customWidth="1"/>
    <col min="8" max="9" width="10.7109375" customWidth="1"/>
  </cols>
  <sheetData>
    <row r="1" spans="1:35" x14ac:dyDescent="0.25">
      <c r="B1" t="s">
        <v>2297</v>
      </c>
      <c r="C1" t="s">
        <v>0</v>
      </c>
      <c r="D1" t="s">
        <v>458</v>
      </c>
      <c r="E1" t="s">
        <v>475</v>
      </c>
      <c r="F1" t="s">
        <v>462</v>
      </c>
      <c r="G1" t="s">
        <v>460</v>
      </c>
      <c r="H1" t="s">
        <v>471</v>
      </c>
      <c r="J1" t="s">
        <v>3443</v>
      </c>
      <c r="K1" t="s">
        <v>2807</v>
      </c>
      <c r="L1" t="s">
        <v>2808</v>
      </c>
      <c r="M1" t="s">
        <v>2809</v>
      </c>
      <c r="N1" t="s">
        <v>2810</v>
      </c>
      <c r="O1" t="s">
        <v>2811</v>
      </c>
      <c r="P1" t="s">
        <v>2812</v>
      </c>
      <c r="Q1" t="s">
        <v>2813</v>
      </c>
      <c r="R1" t="s">
        <v>2814</v>
      </c>
      <c r="S1" t="s">
        <v>2815</v>
      </c>
      <c r="T1" t="s">
        <v>2816</v>
      </c>
      <c r="U1" t="s">
        <v>2817</v>
      </c>
      <c r="V1" t="s">
        <v>2818</v>
      </c>
      <c r="W1" t="s">
        <v>2819</v>
      </c>
      <c r="X1" t="s">
        <v>2820</v>
      </c>
      <c r="Y1" t="s">
        <v>2821</v>
      </c>
      <c r="Z1" t="s">
        <v>2822</v>
      </c>
      <c r="AA1" t="s">
        <v>2823</v>
      </c>
      <c r="AB1" t="s">
        <v>2824</v>
      </c>
      <c r="AC1" t="s">
        <v>5207</v>
      </c>
      <c r="AD1" t="s">
        <v>5206</v>
      </c>
      <c r="AH1" t="s">
        <v>3878</v>
      </c>
      <c r="AI1" t="s">
        <v>3884</v>
      </c>
    </row>
    <row r="2" spans="1:35" s="27" customFormat="1" x14ac:dyDescent="0.25">
      <c r="A2" s="74" t="s">
        <v>2294</v>
      </c>
      <c r="B2" s="70">
        <f>COUNTA(C2:C6)</f>
        <v>5</v>
      </c>
      <c r="C2" s="27" t="s">
        <v>2305</v>
      </c>
      <c r="D2" s="27" t="s">
        <v>2826</v>
      </c>
      <c r="E2" s="27" t="s">
        <v>2825</v>
      </c>
      <c r="F2" s="27" t="s">
        <v>2827</v>
      </c>
      <c r="G2" s="27">
        <v>19</v>
      </c>
      <c r="H2" s="27">
        <v>0</v>
      </c>
      <c r="K2" s="27" t="s">
        <v>2848</v>
      </c>
      <c r="L2" s="27" t="s">
        <v>1922</v>
      </c>
      <c r="M2" s="27" t="s">
        <v>2828</v>
      </c>
      <c r="N2" s="27" t="s">
        <v>2829</v>
      </c>
      <c r="O2" s="27" t="s">
        <v>3457</v>
      </c>
      <c r="P2" s="27" t="s">
        <v>2830</v>
      </c>
      <c r="Q2" s="27" t="s">
        <v>2793</v>
      </c>
      <c r="R2" s="27" t="s">
        <v>2831</v>
      </c>
      <c r="S2" s="27" t="s">
        <v>2832</v>
      </c>
      <c r="T2" s="27" t="s">
        <v>2793</v>
      </c>
      <c r="AD2" s="27">
        <f>COUNTA(K2:AB2)</f>
        <v>10</v>
      </c>
      <c r="AG2" s="27">
        <f>LEN(F2)</f>
        <v>260</v>
      </c>
      <c r="AH2" s="27" t="s">
        <v>3808</v>
      </c>
      <c r="AI2" s="27" t="s">
        <v>3669</v>
      </c>
    </row>
    <row r="3" spans="1:35" s="29" customFormat="1" x14ac:dyDescent="0.25">
      <c r="A3" s="75"/>
      <c r="B3" s="71"/>
      <c r="C3" s="29" t="s">
        <v>2305</v>
      </c>
      <c r="D3" s="29" t="s">
        <v>2834</v>
      </c>
      <c r="E3" s="29" t="s">
        <v>2833</v>
      </c>
      <c r="F3" s="29" t="s">
        <v>2835</v>
      </c>
      <c r="G3" s="29">
        <v>33</v>
      </c>
      <c r="H3" s="29">
        <v>0</v>
      </c>
      <c r="K3" s="29" t="s">
        <v>2836</v>
      </c>
      <c r="L3" s="29" t="s">
        <v>2380</v>
      </c>
      <c r="M3" s="29" t="s">
        <v>2403</v>
      </c>
      <c r="N3" s="29" t="s">
        <v>3458</v>
      </c>
      <c r="O3" s="29" t="s">
        <v>2837</v>
      </c>
      <c r="P3" s="29" t="s">
        <v>2838</v>
      </c>
      <c r="Q3" s="29" t="s">
        <v>2839</v>
      </c>
      <c r="R3" s="29" t="s">
        <v>2832</v>
      </c>
      <c r="S3" s="29" t="s">
        <v>2840</v>
      </c>
      <c r="T3" s="29" t="s">
        <v>2716</v>
      </c>
      <c r="U3" s="29" t="s">
        <v>2829</v>
      </c>
      <c r="V3" s="29" t="s">
        <v>2841</v>
      </c>
      <c r="W3" s="29" t="s">
        <v>2842</v>
      </c>
      <c r="X3" s="29" t="s">
        <v>2843</v>
      </c>
      <c r="Y3" s="29" t="s">
        <v>2768</v>
      </c>
      <c r="Z3" s="29" t="s">
        <v>2800</v>
      </c>
      <c r="AD3" s="29">
        <f>COUNTA(K3:AC3)</f>
        <v>16</v>
      </c>
      <c r="AG3" s="29">
        <f>LEN(F3)</f>
        <v>520</v>
      </c>
      <c r="AH3" s="29" t="s">
        <v>3808</v>
      </c>
      <c r="AI3" s="29" t="s">
        <v>3669</v>
      </c>
    </row>
    <row r="4" spans="1:35" s="29" customFormat="1" x14ac:dyDescent="0.25">
      <c r="A4" s="75"/>
      <c r="B4" s="71"/>
      <c r="C4" s="29" t="s">
        <v>2846</v>
      </c>
      <c r="D4" s="29" t="s">
        <v>2845</v>
      </c>
      <c r="E4" s="29" t="s">
        <v>2844</v>
      </c>
      <c r="F4" s="29" t="s">
        <v>2847</v>
      </c>
      <c r="G4" s="29">
        <v>20</v>
      </c>
      <c r="H4" s="29">
        <v>0</v>
      </c>
      <c r="K4" s="29" t="s">
        <v>3054</v>
      </c>
      <c r="L4" s="29" t="s">
        <v>2836</v>
      </c>
      <c r="M4" s="29" t="s">
        <v>2848</v>
      </c>
      <c r="N4" s="29" t="s">
        <v>2831</v>
      </c>
      <c r="O4" s="29" t="s">
        <v>2832</v>
      </c>
      <c r="P4" s="29" t="s">
        <v>2716</v>
      </c>
      <c r="Q4" s="29" t="s">
        <v>2829</v>
      </c>
      <c r="R4" s="29" t="s">
        <v>2830</v>
      </c>
      <c r="S4" s="29" t="s">
        <v>2849</v>
      </c>
      <c r="AD4" s="29">
        <f t="shared" ref="AD4:AD67" si="0">COUNTA(K4:AC4)</f>
        <v>9</v>
      </c>
      <c r="AG4" s="29">
        <f t="shared" ref="AG4:AG67" si="1">LEN(F4)</f>
        <v>422</v>
      </c>
      <c r="AH4" s="29" t="s">
        <v>3808</v>
      </c>
      <c r="AI4" s="29" t="s">
        <v>3669</v>
      </c>
    </row>
    <row r="5" spans="1:35" s="29" customFormat="1" x14ac:dyDescent="0.25">
      <c r="A5" s="75"/>
      <c r="B5" s="71"/>
      <c r="C5" s="29" t="s">
        <v>2846</v>
      </c>
      <c r="D5" s="29" t="s">
        <v>2851</v>
      </c>
      <c r="E5" s="29" t="s">
        <v>2850</v>
      </c>
      <c r="F5" s="29" t="s">
        <v>2852</v>
      </c>
      <c r="G5" s="29">
        <v>24</v>
      </c>
      <c r="H5" s="29">
        <v>1</v>
      </c>
      <c r="K5" s="29" t="s">
        <v>2836</v>
      </c>
      <c r="L5" s="29" t="s">
        <v>2210</v>
      </c>
      <c r="M5" s="29" t="s">
        <v>2853</v>
      </c>
      <c r="N5" s="29" t="s">
        <v>2854</v>
      </c>
      <c r="O5" s="29" t="s">
        <v>2953</v>
      </c>
      <c r="P5" s="29" t="s">
        <v>2855</v>
      </c>
      <c r="Q5" s="29" t="s">
        <v>2831</v>
      </c>
      <c r="R5" s="29" t="s">
        <v>2832</v>
      </c>
      <c r="S5" s="29" t="s">
        <v>2848</v>
      </c>
      <c r="T5" s="29" t="s">
        <v>2396</v>
      </c>
      <c r="U5" s="29" t="s">
        <v>2856</v>
      </c>
      <c r="V5" s="29" t="s">
        <v>2857</v>
      </c>
      <c r="W5" s="29" t="s">
        <v>2858</v>
      </c>
      <c r="X5" s="29" t="s">
        <v>2859</v>
      </c>
      <c r="Y5" s="29" t="s">
        <v>2830</v>
      </c>
      <c r="Z5" s="29" t="s">
        <v>2829</v>
      </c>
      <c r="AA5" s="29" t="s">
        <v>2841</v>
      </c>
      <c r="AB5" s="29" t="s">
        <v>2842</v>
      </c>
      <c r="AD5" s="29">
        <f t="shared" si="0"/>
        <v>18</v>
      </c>
      <c r="AG5" s="29">
        <f t="shared" si="1"/>
        <v>1502</v>
      </c>
      <c r="AH5" s="29" t="s">
        <v>3808</v>
      </c>
      <c r="AI5" s="29" t="s">
        <v>3669</v>
      </c>
    </row>
    <row r="6" spans="1:35" s="4" customFormat="1" x14ac:dyDescent="0.25">
      <c r="A6" s="76"/>
      <c r="B6" s="72"/>
      <c r="C6" s="4" t="s">
        <v>2862</v>
      </c>
      <c r="D6" s="4" t="s">
        <v>2861</v>
      </c>
      <c r="E6" s="4" t="s">
        <v>2860</v>
      </c>
      <c r="F6" s="4" t="s">
        <v>2863</v>
      </c>
      <c r="G6" s="4">
        <v>41</v>
      </c>
      <c r="H6" s="4">
        <v>0</v>
      </c>
      <c r="K6" s="4" t="s">
        <v>3456</v>
      </c>
      <c r="L6" s="4" t="s">
        <v>2864</v>
      </c>
      <c r="M6" s="4" t="s">
        <v>2865</v>
      </c>
      <c r="N6" s="4" t="s">
        <v>2839</v>
      </c>
      <c r="O6" s="4" t="s">
        <v>2832</v>
      </c>
      <c r="P6" s="4" t="s">
        <v>2848</v>
      </c>
      <c r="Q6" s="4" t="s">
        <v>2866</v>
      </c>
      <c r="R6" s="4" t="s">
        <v>2867</v>
      </c>
      <c r="S6" s="4" t="s">
        <v>2868</v>
      </c>
      <c r="T6" s="4" t="s">
        <v>2869</v>
      </c>
      <c r="U6" s="4" t="s">
        <v>2870</v>
      </c>
      <c r="V6" s="4" t="s">
        <v>2871</v>
      </c>
      <c r="W6" s="4" t="s">
        <v>2872</v>
      </c>
      <c r="X6" s="4" t="s">
        <v>2873</v>
      </c>
      <c r="AD6" s="4">
        <f t="shared" si="0"/>
        <v>14</v>
      </c>
      <c r="AG6" s="4">
        <f t="shared" si="1"/>
        <v>188</v>
      </c>
      <c r="AH6" s="4" t="s">
        <v>3808</v>
      </c>
      <c r="AI6" s="4" t="s">
        <v>3669</v>
      </c>
    </row>
    <row r="7" spans="1:35" s="27" customFormat="1" x14ac:dyDescent="0.25">
      <c r="A7" s="74" t="s">
        <v>2294</v>
      </c>
      <c r="B7" s="70">
        <f>COUNTA(C7:C13)</f>
        <v>7</v>
      </c>
      <c r="C7" s="27" t="s">
        <v>2323</v>
      </c>
      <c r="D7" s="27" t="s">
        <v>2875</v>
      </c>
      <c r="E7" s="27" t="s">
        <v>2874</v>
      </c>
      <c r="F7" s="27" t="s">
        <v>2876</v>
      </c>
      <c r="G7" s="27">
        <v>12</v>
      </c>
      <c r="H7" s="27">
        <v>0</v>
      </c>
      <c r="K7" s="27" t="s">
        <v>2836</v>
      </c>
      <c r="L7" s="27" t="s">
        <v>2842</v>
      </c>
      <c r="M7" s="27" t="s">
        <v>2877</v>
      </c>
      <c r="N7" s="27" t="s">
        <v>2878</v>
      </c>
      <c r="O7" s="27" t="s">
        <v>2925</v>
      </c>
      <c r="P7" s="27" t="s">
        <v>2879</v>
      </c>
      <c r="Q7" s="27" t="s">
        <v>2880</v>
      </c>
      <c r="R7" s="27" t="s">
        <v>2831</v>
      </c>
      <c r="S7" s="27" t="s">
        <v>2832</v>
      </c>
      <c r="T7" s="27" t="s">
        <v>2848</v>
      </c>
      <c r="U7" s="27" t="s">
        <v>2881</v>
      </c>
      <c r="V7" s="27" t="s">
        <v>2882</v>
      </c>
      <c r="W7" s="27" t="s">
        <v>2883</v>
      </c>
      <c r="X7" s="27" t="s">
        <v>2884</v>
      </c>
      <c r="AD7" s="27">
        <f t="shared" si="0"/>
        <v>14</v>
      </c>
      <c r="AG7" s="27">
        <f t="shared" si="1"/>
        <v>1098</v>
      </c>
      <c r="AH7" s="27" t="s">
        <v>3808</v>
      </c>
      <c r="AI7" s="27" t="s">
        <v>3669</v>
      </c>
    </row>
    <row r="8" spans="1:35" s="29" customFormat="1" x14ac:dyDescent="0.25">
      <c r="A8" s="75"/>
      <c r="B8" s="71"/>
      <c r="C8" s="29" t="s">
        <v>2323</v>
      </c>
      <c r="D8" s="29" t="s">
        <v>2886</v>
      </c>
      <c r="E8" s="29" t="s">
        <v>2885</v>
      </c>
      <c r="F8" s="29" t="s">
        <v>2887</v>
      </c>
      <c r="G8" s="29">
        <v>22</v>
      </c>
      <c r="H8" s="29">
        <v>0</v>
      </c>
      <c r="K8" s="29" t="s">
        <v>3083</v>
      </c>
      <c r="L8" s="29" t="s">
        <v>2848</v>
      </c>
      <c r="M8" s="29" t="s">
        <v>2832</v>
      </c>
      <c r="N8" s="29" t="s">
        <v>2831</v>
      </c>
      <c r="O8" s="29" t="s">
        <v>2829</v>
      </c>
      <c r="P8" s="29" t="s">
        <v>2888</v>
      </c>
      <c r="Q8" s="29" t="s">
        <v>2889</v>
      </c>
      <c r="R8" s="29" t="s">
        <v>2890</v>
      </c>
      <c r="AD8" s="29">
        <f t="shared" si="0"/>
        <v>8</v>
      </c>
      <c r="AG8" s="29">
        <f t="shared" si="1"/>
        <v>365</v>
      </c>
      <c r="AH8" s="29" t="s">
        <v>3808</v>
      </c>
      <c r="AI8" s="29" t="s">
        <v>3669</v>
      </c>
    </row>
    <row r="9" spans="1:35" s="29" customFormat="1" x14ac:dyDescent="0.25">
      <c r="A9" s="75"/>
      <c r="B9" s="71"/>
      <c r="C9" s="29" t="s">
        <v>2893</v>
      </c>
      <c r="D9" s="29" t="s">
        <v>2892</v>
      </c>
      <c r="E9" s="29" t="s">
        <v>2891</v>
      </c>
      <c r="F9" s="29" t="s">
        <v>2894</v>
      </c>
      <c r="G9" s="29">
        <v>12</v>
      </c>
      <c r="H9" s="29">
        <v>0</v>
      </c>
      <c r="K9" s="29" t="s">
        <v>2836</v>
      </c>
      <c r="L9" s="29" t="s">
        <v>2848</v>
      </c>
      <c r="M9" s="29" t="s">
        <v>2895</v>
      </c>
      <c r="N9" s="29" t="s">
        <v>2403</v>
      </c>
      <c r="O9" s="29" t="s">
        <v>3459</v>
      </c>
      <c r="P9" s="29" t="s">
        <v>2896</v>
      </c>
      <c r="Q9" s="29" t="s">
        <v>2829</v>
      </c>
      <c r="R9" s="29" t="s">
        <v>2831</v>
      </c>
      <c r="S9" s="29" t="s">
        <v>2832</v>
      </c>
      <c r="AD9" s="29">
        <f t="shared" si="0"/>
        <v>9</v>
      </c>
      <c r="AG9" s="29">
        <f t="shared" si="1"/>
        <v>505</v>
      </c>
      <c r="AH9" s="29" t="s">
        <v>3808</v>
      </c>
      <c r="AI9" s="29" t="s">
        <v>3669</v>
      </c>
    </row>
    <row r="10" spans="1:35" s="29" customFormat="1" x14ac:dyDescent="0.25">
      <c r="A10" s="75"/>
      <c r="B10" s="71"/>
      <c r="C10" s="29" t="s">
        <v>2329</v>
      </c>
      <c r="D10" s="29" t="s">
        <v>2898</v>
      </c>
      <c r="E10" s="29" t="s">
        <v>2897</v>
      </c>
      <c r="F10" s="29" t="s">
        <v>2899</v>
      </c>
      <c r="G10" s="29">
        <v>9</v>
      </c>
      <c r="H10" s="29">
        <v>0</v>
      </c>
      <c r="K10" s="29" t="s">
        <v>2848</v>
      </c>
      <c r="L10" s="29" t="s">
        <v>2836</v>
      </c>
      <c r="M10" s="29" t="s">
        <v>2831</v>
      </c>
      <c r="N10" s="29" t="s">
        <v>2832</v>
      </c>
      <c r="O10" s="29" t="s">
        <v>2895</v>
      </c>
      <c r="P10" s="29" t="s">
        <v>2900</v>
      </c>
      <c r="Q10" s="29" t="s">
        <v>2716</v>
      </c>
      <c r="R10" s="29" t="s">
        <v>2901</v>
      </c>
      <c r="S10" s="29" t="s">
        <v>2403</v>
      </c>
      <c r="AD10" s="29">
        <f t="shared" si="0"/>
        <v>9</v>
      </c>
      <c r="AG10" s="29">
        <f t="shared" si="1"/>
        <v>462</v>
      </c>
      <c r="AH10" s="29" t="s">
        <v>3808</v>
      </c>
      <c r="AI10" s="29" t="s">
        <v>3669</v>
      </c>
    </row>
    <row r="11" spans="1:35" s="29" customFormat="1" x14ac:dyDescent="0.25">
      <c r="A11" s="75"/>
      <c r="B11" s="71"/>
      <c r="C11" s="29" t="s">
        <v>2329</v>
      </c>
      <c r="D11" s="29" t="s">
        <v>2903</v>
      </c>
      <c r="E11" s="29" t="s">
        <v>2902</v>
      </c>
      <c r="F11" s="29" t="s">
        <v>2904</v>
      </c>
      <c r="G11" s="29">
        <v>91</v>
      </c>
      <c r="H11" s="29">
        <v>1</v>
      </c>
      <c r="K11" s="29" t="s">
        <v>2905</v>
      </c>
      <c r="L11" s="29" t="s">
        <v>2905</v>
      </c>
      <c r="M11" s="29" t="s">
        <v>2906</v>
      </c>
      <c r="N11" s="29" t="s">
        <v>2907</v>
      </c>
      <c r="O11" s="29" t="s">
        <v>2908</v>
      </c>
      <c r="P11" s="29" t="s">
        <v>2829</v>
      </c>
      <c r="Q11" s="29" t="s">
        <v>2403</v>
      </c>
      <c r="R11" s="29" t="s">
        <v>2975</v>
      </c>
      <c r="AD11" s="29">
        <f t="shared" si="0"/>
        <v>8</v>
      </c>
      <c r="AG11" s="29">
        <f t="shared" si="1"/>
        <v>1331</v>
      </c>
      <c r="AH11" s="29" t="s">
        <v>3808</v>
      </c>
      <c r="AI11" s="29" t="s">
        <v>3669</v>
      </c>
    </row>
    <row r="12" spans="1:35" s="29" customFormat="1" x14ac:dyDescent="0.25">
      <c r="A12" s="75"/>
      <c r="B12" s="71"/>
      <c r="C12" s="29" t="s">
        <v>2911</v>
      </c>
      <c r="D12" s="29" t="s">
        <v>2910</v>
      </c>
      <c r="E12" s="29" t="s">
        <v>2909</v>
      </c>
      <c r="F12" s="29" t="s">
        <v>2912</v>
      </c>
      <c r="G12" s="29">
        <v>17</v>
      </c>
      <c r="H12" s="29">
        <v>0</v>
      </c>
      <c r="K12" s="29" t="s">
        <v>2210</v>
      </c>
      <c r="L12" s="29" t="s">
        <v>2853</v>
      </c>
      <c r="M12" s="29" t="s">
        <v>2854</v>
      </c>
      <c r="N12" s="29" t="s">
        <v>2953</v>
      </c>
      <c r="O12" s="29" t="s">
        <v>2855</v>
      </c>
      <c r="P12" s="29" t="s">
        <v>2831</v>
      </c>
      <c r="Q12" s="29" t="s">
        <v>2832</v>
      </c>
      <c r="R12" s="29" t="s">
        <v>2848</v>
      </c>
      <c r="S12" s="29" t="s">
        <v>2396</v>
      </c>
      <c r="T12" s="29" t="s">
        <v>2856</v>
      </c>
      <c r="U12" s="29" t="s">
        <v>2857</v>
      </c>
      <c r="V12" s="29" t="s">
        <v>2858</v>
      </c>
      <c r="W12" s="29" t="s">
        <v>2859</v>
      </c>
      <c r="X12" s="29" t="s">
        <v>2913</v>
      </c>
      <c r="Y12" s="29" t="s">
        <v>2830</v>
      </c>
      <c r="Z12" s="29" t="s">
        <v>2829</v>
      </c>
      <c r="AA12" s="29" t="s">
        <v>2841</v>
      </c>
      <c r="AB12" s="29" t="s">
        <v>2842</v>
      </c>
      <c r="AD12" s="29">
        <f t="shared" si="0"/>
        <v>18</v>
      </c>
      <c r="AG12" s="29">
        <f t="shared" si="1"/>
        <v>1417</v>
      </c>
      <c r="AH12" s="29" t="s">
        <v>3808</v>
      </c>
      <c r="AI12" s="29" t="s">
        <v>3669</v>
      </c>
    </row>
    <row r="13" spans="1:35" s="4" customFormat="1" x14ac:dyDescent="0.25">
      <c r="A13" s="76"/>
      <c r="B13" s="72"/>
      <c r="C13" s="4" t="s">
        <v>2536</v>
      </c>
      <c r="D13" s="4" t="s">
        <v>2915</v>
      </c>
      <c r="E13" s="4" t="s">
        <v>2914</v>
      </c>
      <c r="F13" s="4" t="s">
        <v>2916</v>
      </c>
      <c r="G13" s="4">
        <v>56</v>
      </c>
      <c r="H13" s="4">
        <v>1</v>
      </c>
      <c r="K13" s="4" t="s">
        <v>3456</v>
      </c>
      <c r="L13" s="4" t="s">
        <v>2864</v>
      </c>
      <c r="M13" s="4" t="s">
        <v>2865</v>
      </c>
      <c r="N13" s="4" t="s">
        <v>2839</v>
      </c>
      <c r="O13" s="4" t="s">
        <v>2832</v>
      </c>
      <c r="P13" s="4" t="s">
        <v>2848</v>
      </c>
      <c r="Q13" s="4" t="s">
        <v>2866</v>
      </c>
      <c r="R13" s="4" t="s">
        <v>2867</v>
      </c>
      <c r="S13" s="4" t="s">
        <v>2917</v>
      </c>
      <c r="T13" s="4" t="s">
        <v>2918</v>
      </c>
      <c r="U13" s="4" t="s">
        <v>2919</v>
      </c>
      <c r="V13" s="4" t="s">
        <v>2870</v>
      </c>
      <c r="W13" s="4" t="s">
        <v>2871</v>
      </c>
      <c r="AD13" s="4">
        <f t="shared" si="0"/>
        <v>13</v>
      </c>
      <c r="AG13" s="4">
        <f t="shared" si="1"/>
        <v>236</v>
      </c>
      <c r="AH13" s="4" t="s">
        <v>3808</v>
      </c>
      <c r="AI13" s="4" t="s">
        <v>3669</v>
      </c>
    </row>
    <row r="14" spans="1:35" s="27" customFormat="1" x14ac:dyDescent="0.25">
      <c r="A14" s="74" t="s">
        <v>2294</v>
      </c>
      <c r="B14" s="70">
        <f>COUNTA(C14:C19)</f>
        <v>6</v>
      </c>
      <c r="C14" s="27" t="s">
        <v>2540</v>
      </c>
      <c r="D14" s="27" t="s">
        <v>2921</v>
      </c>
      <c r="E14" s="27" t="s">
        <v>2920</v>
      </c>
      <c r="F14" s="27" t="s">
        <v>2922</v>
      </c>
      <c r="G14" s="27">
        <v>14</v>
      </c>
      <c r="H14" s="27">
        <v>0</v>
      </c>
      <c r="K14" s="27" t="s">
        <v>2836</v>
      </c>
      <c r="L14" s="27" t="s">
        <v>2923</v>
      </c>
      <c r="M14" s="27" t="s">
        <v>2518</v>
      </c>
      <c r="N14" s="27" t="s">
        <v>2924</v>
      </c>
      <c r="O14" s="27" t="s">
        <v>2842</v>
      </c>
      <c r="P14" s="27" t="s">
        <v>2877</v>
      </c>
      <c r="Q14" s="27" t="s">
        <v>2878</v>
      </c>
      <c r="R14" s="27" t="s">
        <v>2925</v>
      </c>
      <c r="S14" s="27" t="s">
        <v>2879</v>
      </c>
      <c r="T14" s="27" t="s">
        <v>2880</v>
      </c>
      <c r="U14" s="27" t="s">
        <v>2831</v>
      </c>
      <c r="V14" s="27" t="s">
        <v>2832</v>
      </c>
      <c r="W14" s="27" t="s">
        <v>2848</v>
      </c>
      <c r="X14" s="27" t="s">
        <v>2926</v>
      </c>
      <c r="Y14" s="27" t="s">
        <v>2927</v>
      </c>
      <c r="AD14" s="27">
        <f t="shared" si="0"/>
        <v>15</v>
      </c>
      <c r="AG14" s="27">
        <f t="shared" si="1"/>
        <v>865</v>
      </c>
      <c r="AH14" s="27" t="s">
        <v>3808</v>
      </c>
      <c r="AI14" s="27" t="s">
        <v>3669</v>
      </c>
    </row>
    <row r="15" spans="1:35" s="29" customFormat="1" x14ac:dyDescent="0.25">
      <c r="A15" s="75"/>
      <c r="B15" s="71"/>
      <c r="C15" s="29" t="s">
        <v>2930</v>
      </c>
      <c r="D15" s="29" t="s">
        <v>2929</v>
      </c>
      <c r="E15" s="29" t="s">
        <v>2928</v>
      </c>
      <c r="F15" s="29" t="s">
        <v>2931</v>
      </c>
      <c r="G15" s="29">
        <v>17</v>
      </c>
      <c r="H15" s="29">
        <v>0</v>
      </c>
      <c r="K15" s="29" t="s">
        <v>2848</v>
      </c>
      <c r="L15" s="29" t="s">
        <v>2888</v>
      </c>
      <c r="M15" s="29" t="s">
        <v>2932</v>
      </c>
      <c r="N15" s="29" t="s">
        <v>2085</v>
      </c>
      <c r="O15" s="29" t="s">
        <v>2831</v>
      </c>
      <c r="P15" s="29" t="s">
        <v>2832</v>
      </c>
      <c r="Q15" s="29" t="s">
        <v>2716</v>
      </c>
      <c r="R15" s="29" t="s">
        <v>2829</v>
      </c>
      <c r="S15" s="29" t="s">
        <v>2830</v>
      </c>
      <c r="T15" s="29" t="s">
        <v>2933</v>
      </c>
      <c r="AD15" s="29">
        <f t="shared" si="0"/>
        <v>10</v>
      </c>
      <c r="AG15" s="29">
        <f t="shared" si="1"/>
        <v>547</v>
      </c>
      <c r="AH15" s="29" t="s">
        <v>3808</v>
      </c>
      <c r="AI15" s="29" t="s">
        <v>3669</v>
      </c>
    </row>
    <row r="16" spans="1:35" s="29" customFormat="1" x14ac:dyDescent="0.25">
      <c r="A16" s="75"/>
      <c r="B16" s="71"/>
      <c r="C16" s="29" t="s">
        <v>2336</v>
      </c>
      <c r="D16" s="29" t="s">
        <v>2935</v>
      </c>
      <c r="E16" s="29" t="s">
        <v>2934</v>
      </c>
      <c r="F16" s="29" t="s">
        <v>2936</v>
      </c>
      <c r="G16" s="29">
        <v>11</v>
      </c>
      <c r="H16" s="29">
        <v>0</v>
      </c>
      <c r="K16" s="29" t="s">
        <v>2836</v>
      </c>
      <c r="L16" s="29" t="s">
        <v>2848</v>
      </c>
      <c r="M16" s="29" t="s">
        <v>2937</v>
      </c>
      <c r="N16" s="29" t="s">
        <v>2842</v>
      </c>
      <c r="O16" s="29" t="s">
        <v>2727</v>
      </c>
      <c r="P16" s="29" t="s">
        <v>2938</v>
      </c>
      <c r="Q16" s="29" t="s">
        <v>2939</v>
      </c>
      <c r="R16" s="29" t="s">
        <v>2831</v>
      </c>
      <c r="S16" s="29" t="s">
        <v>2832</v>
      </c>
      <c r="T16" s="29" t="s">
        <v>2829</v>
      </c>
      <c r="U16" s="29" t="s">
        <v>2940</v>
      </c>
      <c r="AD16" s="29">
        <f t="shared" si="0"/>
        <v>11</v>
      </c>
      <c r="AG16" s="29">
        <f t="shared" si="1"/>
        <v>436</v>
      </c>
      <c r="AH16" s="29" t="s">
        <v>3808</v>
      </c>
      <c r="AI16" s="29" t="s">
        <v>3669</v>
      </c>
    </row>
    <row r="17" spans="1:35" s="6" customFormat="1" x14ac:dyDescent="0.25">
      <c r="A17" s="75"/>
      <c r="B17" s="71"/>
      <c r="C17" s="6" t="s">
        <v>2336</v>
      </c>
      <c r="D17" s="6" t="s">
        <v>2942</v>
      </c>
      <c r="E17" s="6" t="s">
        <v>2941</v>
      </c>
      <c r="F17" s="6" t="s">
        <v>2943</v>
      </c>
      <c r="G17" s="6">
        <v>20</v>
      </c>
      <c r="H17" s="6">
        <v>0</v>
      </c>
      <c r="K17" s="6" t="s">
        <v>2944</v>
      </c>
      <c r="L17" s="6" t="s">
        <v>2945</v>
      </c>
      <c r="M17" s="6" t="s">
        <v>2829</v>
      </c>
      <c r="N17" s="6" t="s">
        <v>3096</v>
      </c>
      <c r="O17" s="6" t="s">
        <v>2946</v>
      </c>
      <c r="P17" s="6" t="s">
        <v>2947</v>
      </c>
      <c r="Q17" s="6" t="s">
        <v>2948</v>
      </c>
      <c r="R17" s="6" t="s">
        <v>2831</v>
      </c>
      <c r="S17" s="6" t="s">
        <v>2832</v>
      </c>
      <c r="T17" s="6" t="s">
        <v>2830</v>
      </c>
      <c r="AD17" s="29">
        <f t="shared" si="0"/>
        <v>10</v>
      </c>
      <c r="AG17" s="29">
        <f t="shared" si="1"/>
        <v>591</v>
      </c>
      <c r="AH17" s="29" t="s">
        <v>3808</v>
      </c>
      <c r="AI17" s="29" t="s">
        <v>3669</v>
      </c>
    </row>
    <row r="18" spans="1:35" s="29" customFormat="1" x14ac:dyDescent="0.25">
      <c r="A18" s="75"/>
      <c r="B18" s="71"/>
      <c r="C18" s="29" t="s">
        <v>2951</v>
      </c>
      <c r="D18" s="29" t="s">
        <v>2950</v>
      </c>
      <c r="E18" s="29" t="s">
        <v>2949</v>
      </c>
      <c r="F18" s="29" t="s">
        <v>2952</v>
      </c>
      <c r="G18" s="29">
        <v>28</v>
      </c>
      <c r="H18" s="29">
        <v>0</v>
      </c>
      <c r="K18" s="29" t="s">
        <v>2836</v>
      </c>
      <c r="L18" s="29" t="s">
        <v>2396</v>
      </c>
      <c r="M18" s="29" t="s">
        <v>2210</v>
      </c>
      <c r="N18" s="29" t="s">
        <v>2853</v>
      </c>
      <c r="O18" s="29" t="s">
        <v>2854</v>
      </c>
      <c r="P18" s="29" t="s">
        <v>2953</v>
      </c>
      <c r="Q18" s="29" t="s">
        <v>2855</v>
      </c>
      <c r="R18" s="29" t="s">
        <v>2831</v>
      </c>
      <c r="S18" s="29" t="s">
        <v>2832</v>
      </c>
      <c r="T18" s="29" t="s">
        <v>2848</v>
      </c>
      <c r="U18" s="29" t="s">
        <v>2396</v>
      </c>
      <c r="V18" s="29" t="s">
        <v>2856</v>
      </c>
      <c r="W18" s="29" t="s">
        <v>2857</v>
      </c>
      <c r="X18" s="29" t="s">
        <v>2858</v>
      </c>
      <c r="Y18" s="29" t="s">
        <v>2859</v>
      </c>
      <c r="Z18" s="29" t="s">
        <v>2954</v>
      </c>
      <c r="AA18" s="29" t="s">
        <v>2830</v>
      </c>
      <c r="AB18" s="29" t="s">
        <v>2829</v>
      </c>
      <c r="AC18" s="29" t="s">
        <v>2841</v>
      </c>
      <c r="AD18" s="29">
        <f t="shared" si="0"/>
        <v>19</v>
      </c>
      <c r="AG18" s="29">
        <f t="shared" si="1"/>
        <v>1410</v>
      </c>
      <c r="AH18" s="29" t="s">
        <v>3808</v>
      </c>
      <c r="AI18" s="29" t="s">
        <v>3669</v>
      </c>
    </row>
    <row r="19" spans="1:35" s="4" customFormat="1" x14ac:dyDescent="0.25">
      <c r="A19" s="76"/>
      <c r="B19" s="72"/>
      <c r="C19" s="4" t="s">
        <v>2957</v>
      </c>
      <c r="D19" s="4" t="s">
        <v>2956</v>
      </c>
      <c r="E19" s="4" t="s">
        <v>2955</v>
      </c>
      <c r="F19" s="4" t="s">
        <v>2958</v>
      </c>
      <c r="G19" s="4">
        <v>32</v>
      </c>
      <c r="H19" s="4">
        <v>0</v>
      </c>
      <c r="K19" s="4" t="s">
        <v>3456</v>
      </c>
      <c r="L19" s="4" t="s">
        <v>2959</v>
      </c>
      <c r="M19" s="4" t="s">
        <v>2960</v>
      </c>
      <c r="N19" s="4" t="s">
        <v>2961</v>
      </c>
      <c r="O19" s="4" t="s">
        <v>3460</v>
      </c>
      <c r="P19" s="4" t="s">
        <v>2866</v>
      </c>
      <c r="Q19" s="4" t="s">
        <v>2867</v>
      </c>
      <c r="AD19" s="4">
        <f t="shared" si="0"/>
        <v>7</v>
      </c>
      <c r="AG19" s="4">
        <f t="shared" si="1"/>
        <v>109</v>
      </c>
      <c r="AH19" s="4" t="s">
        <v>3808</v>
      </c>
      <c r="AI19" s="4" t="s">
        <v>3669</v>
      </c>
    </row>
    <row r="20" spans="1:35" s="27" customFormat="1" x14ac:dyDescent="0.25">
      <c r="A20" s="74" t="s">
        <v>2294</v>
      </c>
      <c r="B20" s="70">
        <f>COUNTA(C20:C25)</f>
        <v>6</v>
      </c>
      <c r="C20" s="27" t="s">
        <v>2547</v>
      </c>
      <c r="D20" s="27" t="s">
        <v>2963</v>
      </c>
      <c r="E20" s="27" t="s">
        <v>2962</v>
      </c>
      <c r="F20" s="27" t="s">
        <v>2964</v>
      </c>
      <c r="G20" s="27">
        <v>23</v>
      </c>
      <c r="H20" s="27">
        <v>0</v>
      </c>
      <c r="K20" s="27" t="s">
        <v>2836</v>
      </c>
      <c r="L20" s="27" t="s">
        <v>2965</v>
      </c>
      <c r="M20" s="27" t="s">
        <v>2966</v>
      </c>
      <c r="N20" s="27" t="s">
        <v>2967</v>
      </c>
      <c r="O20" s="27" t="s">
        <v>3461</v>
      </c>
      <c r="P20" s="27" t="s">
        <v>2878</v>
      </c>
      <c r="Q20" s="27" t="s">
        <v>2968</v>
      </c>
      <c r="R20" s="27" t="s">
        <v>2969</v>
      </c>
      <c r="S20" s="27" t="s">
        <v>2970</v>
      </c>
      <c r="T20" s="27" t="s">
        <v>2971</v>
      </c>
      <c r="U20" s="27" t="s">
        <v>2879</v>
      </c>
      <c r="AD20" s="27">
        <f t="shared" si="0"/>
        <v>11</v>
      </c>
      <c r="AG20" s="27">
        <f t="shared" si="1"/>
        <v>859</v>
      </c>
      <c r="AH20" s="27" t="s">
        <v>3808</v>
      </c>
      <c r="AI20" s="27" t="s">
        <v>3669</v>
      </c>
    </row>
    <row r="21" spans="1:35" s="29" customFormat="1" x14ac:dyDescent="0.25">
      <c r="A21" s="75"/>
      <c r="B21" s="71"/>
      <c r="C21" s="29" t="s">
        <v>2547</v>
      </c>
      <c r="D21" s="29" t="s">
        <v>2973</v>
      </c>
      <c r="E21" s="29" t="s">
        <v>2972</v>
      </c>
      <c r="F21" s="29" t="s">
        <v>2974</v>
      </c>
      <c r="G21" s="29">
        <v>103</v>
      </c>
      <c r="H21" s="29">
        <v>0</v>
      </c>
      <c r="K21" s="29" t="s">
        <v>2996</v>
      </c>
      <c r="L21" s="29" t="s">
        <v>2836</v>
      </c>
      <c r="M21" s="29" t="s">
        <v>2975</v>
      </c>
      <c r="N21" s="29" t="s">
        <v>2895</v>
      </c>
      <c r="O21" s="29" t="s">
        <v>2403</v>
      </c>
      <c r="P21" s="29" t="s">
        <v>2831</v>
      </c>
      <c r="Q21" s="29" t="s">
        <v>2832</v>
      </c>
      <c r="R21" s="29" t="s">
        <v>2976</v>
      </c>
      <c r="S21" s="29" t="s">
        <v>2977</v>
      </c>
      <c r="T21" s="29" t="s">
        <v>2978</v>
      </c>
      <c r="U21" s="29" t="s">
        <v>2979</v>
      </c>
      <c r="V21" s="29" t="s">
        <v>2838</v>
      </c>
      <c r="W21" s="29" t="s">
        <v>2980</v>
      </c>
      <c r="X21" s="29" t="s">
        <v>2829</v>
      </c>
      <c r="Y21" s="29" t="s">
        <v>2841</v>
      </c>
      <c r="AD21" s="29">
        <f t="shared" si="0"/>
        <v>15</v>
      </c>
      <c r="AG21" s="29">
        <f t="shared" si="1"/>
        <v>450</v>
      </c>
      <c r="AH21" s="29" t="s">
        <v>3808</v>
      </c>
      <c r="AI21" s="29" t="s">
        <v>3669</v>
      </c>
    </row>
    <row r="22" spans="1:35" s="29" customFormat="1" x14ac:dyDescent="0.25">
      <c r="A22" s="75"/>
      <c r="B22" s="71"/>
      <c r="C22" s="29" t="s">
        <v>684</v>
      </c>
      <c r="D22" s="29" t="s">
        <v>2982</v>
      </c>
      <c r="E22" s="29" t="s">
        <v>2981</v>
      </c>
      <c r="F22" s="29" t="s">
        <v>2983</v>
      </c>
      <c r="G22" s="29">
        <v>42</v>
      </c>
      <c r="H22" s="29">
        <v>0</v>
      </c>
      <c r="K22" s="29" t="s">
        <v>2848</v>
      </c>
      <c r="L22" s="29" t="s">
        <v>2836</v>
      </c>
      <c r="M22" s="29" t="s">
        <v>2975</v>
      </c>
      <c r="N22" s="29" t="s">
        <v>2895</v>
      </c>
      <c r="O22" s="29" t="s">
        <v>3041</v>
      </c>
      <c r="P22" s="29" t="s">
        <v>2831</v>
      </c>
      <c r="Q22" s="29" t="s">
        <v>2832</v>
      </c>
      <c r="R22" s="29" t="s">
        <v>2403</v>
      </c>
      <c r="S22" s="29" t="s">
        <v>2210</v>
      </c>
      <c r="T22" s="29" t="s">
        <v>2716</v>
      </c>
      <c r="U22" s="29" t="s">
        <v>2829</v>
      </c>
      <c r="V22" s="29" t="s">
        <v>2985</v>
      </c>
      <c r="W22" s="29" t="s">
        <v>2830</v>
      </c>
      <c r="AD22" s="29">
        <f t="shared" si="0"/>
        <v>13</v>
      </c>
      <c r="AG22" s="29">
        <f t="shared" si="1"/>
        <v>252</v>
      </c>
      <c r="AH22" s="29" t="s">
        <v>3808</v>
      </c>
      <c r="AI22" s="29" t="s">
        <v>3669</v>
      </c>
    </row>
    <row r="23" spans="1:35" s="29" customFormat="1" x14ac:dyDescent="0.25">
      <c r="A23" s="75"/>
      <c r="B23" s="71"/>
      <c r="C23" s="29" t="s">
        <v>690</v>
      </c>
      <c r="D23" s="29" t="s">
        <v>2987</v>
      </c>
      <c r="E23" s="29" t="s">
        <v>2986</v>
      </c>
      <c r="F23" s="29" t="s">
        <v>2988</v>
      </c>
      <c r="G23" s="29">
        <v>22</v>
      </c>
      <c r="H23" s="29">
        <v>0</v>
      </c>
      <c r="K23" s="29" t="s">
        <v>2087</v>
      </c>
      <c r="L23" s="29" t="s">
        <v>2989</v>
      </c>
      <c r="M23" s="29" t="s">
        <v>2990</v>
      </c>
      <c r="N23" s="29" t="s">
        <v>2991</v>
      </c>
      <c r="O23" s="29" t="s">
        <v>2831</v>
      </c>
      <c r="P23" s="29" t="s">
        <v>2832</v>
      </c>
      <c r="Q23" s="29" t="s">
        <v>2829</v>
      </c>
      <c r="R23" s="29" t="s">
        <v>2985</v>
      </c>
      <c r="S23" s="29" t="s">
        <v>2842</v>
      </c>
      <c r="T23" s="29" t="s">
        <v>2403</v>
      </c>
      <c r="U23" s="29" t="s">
        <v>2992</v>
      </c>
      <c r="V23" s="29" t="s">
        <v>2848</v>
      </c>
      <c r="AD23" s="29">
        <f t="shared" si="0"/>
        <v>12</v>
      </c>
      <c r="AG23" s="29">
        <f t="shared" si="1"/>
        <v>547</v>
      </c>
      <c r="AH23" s="29" t="s">
        <v>3808</v>
      </c>
      <c r="AI23" s="29" t="s">
        <v>3669</v>
      </c>
    </row>
    <row r="24" spans="1:35" s="29" customFormat="1" x14ac:dyDescent="0.25">
      <c r="A24" s="75"/>
      <c r="B24" s="71"/>
      <c r="C24" s="29" t="s">
        <v>690</v>
      </c>
      <c r="D24" s="29" t="s">
        <v>2994</v>
      </c>
      <c r="E24" s="29" t="s">
        <v>2993</v>
      </c>
      <c r="F24" s="29" t="s">
        <v>2995</v>
      </c>
      <c r="G24" s="29">
        <v>44</v>
      </c>
      <c r="H24" s="29">
        <v>0</v>
      </c>
      <c r="K24" s="29" t="s">
        <v>2836</v>
      </c>
      <c r="L24" s="29" t="s">
        <v>2996</v>
      </c>
      <c r="M24" s="29" t="s">
        <v>2997</v>
      </c>
      <c r="N24" s="29" t="s">
        <v>2403</v>
      </c>
      <c r="O24" s="29" t="s">
        <v>2380</v>
      </c>
      <c r="P24" s="29" t="s">
        <v>2849</v>
      </c>
      <c r="Q24" s="29" t="s">
        <v>2837</v>
      </c>
      <c r="R24" s="29" t="s">
        <v>2838</v>
      </c>
      <c r="S24" s="29" t="s">
        <v>2839</v>
      </c>
      <c r="T24" s="29" t="s">
        <v>2832</v>
      </c>
      <c r="U24" s="29" t="s">
        <v>2840</v>
      </c>
      <c r="V24" s="29" t="s">
        <v>2716</v>
      </c>
      <c r="W24" s="29" t="s">
        <v>2829</v>
      </c>
      <c r="X24" s="29" t="s">
        <v>2841</v>
      </c>
      <c r="Y24" s="29" t="s">
        <v>2842</v>
      </c>
      <c r="Z24" s="29" t="s">
        <v>2843</v>
      </c>
      <c r="AA24" s="29" t="s">
        <v>2768</v>
      </c>
      <c r="AB24" s="29" t="s">
        <v>2800</v>
      </c>
      <c r="AD24" s="29">
        <f t="shared" si="0"/>
        <v>18</v>
      </c>
      <c r="AG24" s="29">
        <f t="shared" si="1"/>
        <v>488</v>
      </c>
      <c r="AH24" s="29" t="s">
        <v>3808</v>
      </c>
      <c r="AI24" s="29" t="s">
        <v>3669</v>
      </c>
    </row>
    <row r="25" spans="1:35" s="4" customFormat="1" x14ac:dyDescent="0.25">
      <c r="A25" s="76"/>
      <c r="B25" s="72"/>
      <c r="C25" s="4" t="s">
        <v>157</v>
      </c>
      <c r="D25" s="4" t="s">
        <v>2999</v>
      </c>
      <c r="E25" s="4" t="s">
        <v>2998</v>
      </c>
      <c r="F25" s="4" t="s">
        <v>3000</v>
      </c>
      <c r="G25" s="4">
        <v>37</v>
      </c>
      <c r="H25" s="4">
        <v>0</v>
      </c>
      <c r="K25" s="4" t="s">
        <v>3456</v>
      </c>
      <c r="L25" s="4" t="s">
        <v>2864</v>
      </c>
      <c r="M25" s="4" t="s">
        <v>3001</v>
      </c>
      <c r="N25" s="4" t="s">
        <v>2865</v>
      </c>
      <c r="O25" s="4" t="s">
        <v>3032</v>
      </c>
      <c r="P25" s="4" t="s">
        <v>2866</v>
      </c>
      <c r="Q25" s="4" t="s">
        <v>3002</v>
      </c>
      <c r="R25" s="4" t="s">
        <v>3003</v>
      </c>
      <c r="S25" s="4" t="s">
        <v>2831</v>
      </c>
      <c r="T25" s="4" t="s">
        <v>2832</v>
      </c>
      <c r="U25" s="4" t="s">
        <v>2403</v>
      </c>
      <c r="V25" s="4" t="s">
        <v>2848</v>
      </c>
      <c r="W25" s="4" t="s">
        <v>2836</v>
      </c>
      <c r="AD25" s="4">
        <f t="shared" si="0"/>
        <v>13</v>
      </c>
      <c r="AG25" s="4">
        <f t="shared" si="1"/>
        <v>225</v>
      </c>
      <c r="AH25" s="4" t="s">
        <v>3808</v>
      </c>
      <c r="AI25" s="4" t="s">
        <v>3669</v>
      </c>
    </row>
    <row r="26" spans="1:35" s="27" customFormat="1" x14ac:dyDescent="0.25">
      <c r="A26" s="74" t="s">
        <v>2294</v>
      </c>
      <c r="B26" s="70">
        <f>COUNTA(C26:C31)</f>
        <v>6</v>
      </c>
      <c r="C26" s="27" t="s">
        <v>176</v>
      </c>
      <c r="D26" s="27" t="s">
        <v>3005</v>
      </c>
      <c r="E26" s="27" t="s">
        <v>3004</v>
      </c>
      <c r="F26" s="27" t="s">
        <v>3006</v>
      </c>
      <c r="G26" s="27">
        <v>37</v>
      </c>
      <c r="H26" s="27">
        <v>0</v>
      </c>
      <c r="K26" s="27" t="s">
        <v>2836</v>
      </c>
      <c r="L26" s="27" t="s">
        <v>2836</v>
      </c>
      <c r="M26" s="27" t="s">
        <v>3007</v>
      </c>
      <c r="N26" s="27" t="s">
        <v>2716</v>
      </c>
      <c r="O26" s="27" t="s">
        <v>3461</v>
      </c>
      <c r="P26" s="27" t="s">
        <v>2925</v>
      </c>
      <c r="Q26" s="27" t="s">
        <v>3008</v>
      </c>
      <c r="R26" s="27" t="s">
        <v>2829</v>
      </c>
      <c r="S26" s="27" t="s">
        <v>2841</v>
      </c>
      <c r="T26" s="27" t="s">
        <v>3009</v>
      </c>
      <c r="U26" s="27" t="s">
        <v>2831</v>
      </c>
      <c r="V26" s="27" t="s">
        <v>2832</v>
      </c>
      <c r="W26" s="27" t="s">
        <v>2848</v>
      </c>
      <c r="X26" s="27" t="s">
        <v>2884</v>
      </c>
      <c r="Y26" s="27" t="s">
        <v>3010</v>
      </c>
      <c r="Z26" s="27" t="s">
        <v>3011</v>
      </c>
      <c r="AA26" s="27" t="s">
        <v>3012</v>
      </c>
      <c r="AD26" s="27">
        <f t="shared" si="0"/>
        <v>17</v>
      </c>
      <c r="AG26" s="27">
        <f t="shared" si="1"/>
        <v>1023</v>
      </c>
      <c r="AH26" s="27" t="s">
        <v>3808</v>
      </c>
      <c r="AI26" s="27" t="s">
        <v>3669</v>
      </c>
    </row>
    <row r="27" spans="1:35" s="29" customFormat="1" x14ac:dyDescent="0.25">
      <c r="A27" s="75"/>
      <c r="B27" s="71"/>
      <c r="C27" s="29" t="s">
        <v>176</v>
      </c>
      <c r="D27" s="29" t="s">
        <v>3014</v>
      </c>
      <c r="E27" s="29" t="s">
        <v>3013</v>
      </c>
      <c r="F27" s="29" t="s">
        <v>3015</v>
      </c>
      <c r="G27" s="29">
        <v>26</v>
      </c>
      <c r="H27" s="29">
        <v>0</v>
      </c>
      <c r="K27" s="29" t="s">
        <v>2848</v>
      </c>
      <c r="L27" s="29" t="s">
        <v>3016</v>
      </c>
      <c r="M27" s="29" t="s">
        <v>2085</v>
      </c>
      <c r="N27" s="29" t="s">
        <v>3444</v>
      </c>
      <c r="O27" s="29" t="s">
        <v>3445</v>
      </c>
      <c r="P27" s="29" t="s">
        <v>3446</v>
      </c>
      <c r="Q27" s="29" t="s">
        <v>3447</v>
      </c>
      <c r="R27" s="29" t="s">
        <v>3448</v>
      </c>
      <c r="S27" s="29" t="s">
        <v>3449</v>
      </c>
      <c r="T27" s="29" t="s">
        <v>3047</v>
      </c>
      <c r="U27" s="29" t="s">
        <v>3450</v>
      </c>
      <c r="V27" s="29" t="s">
        <v>3451</v>
      </c>
      <c r="W27" s="29" t="s">
        <v>2505</v>
      </c>
      <c r="X27" s="29" t="s">
        <v>3452</v>
      </c>
      <c r="Y27" s="29" t="s">
        <v>2471</v>
      </c>
      <c r="Z27" s="29" t="s">
        <v>3453</v>
      </c>
      <c r="AA27" s="29" t="s">
        <v>3454</v>
      </c>
      <c r="AB27" s="29" t="s">
        <v>2766</v>
      </c>
      <c r="AD27" s="29">
        <f t="shared" si="0"/>
        <v>18</v>
      </c>
      <c r="AG27" s="29">
        <f t="shared" si="1"/>
        <v>882</v>
      </c>
      <c r="AH27" s="29" t="s">
        <v>3808</v>
      </c>
      <c r="AI27" s="29" t="s">
        <v>3669</v>
      </c>
    </row>
    <row r="28" spans="1:35" s="29" customFormat="1" x14ac:dyDescent="0.25">
      <c r="A28" s="75"/>
      <c r="B28" s="71"/>
      <c r="C28" s="29" t="s">
        <v>183</v>
      </c>
      <c r="D28" s="29" t="s">
        <v>3018</v>
      </c>
      <c r="E28" s="29" t="s">
        <v>3017</v>
      </c>
      <c r="F28" s="29" t="s">
        <v>3019</v>
      </c>
      <c r="G28" s="29">
        <v>18</v>
      </c>
      <c r="H28" s="29">
        <v>0</v>
      </c>
      <c r="J28" s="29">
        <v>359</v>
      </c>
      <c r="K28" s="29" t="s">
        <v>3262</v>
      </c>
      <c r="L28" s="29" t="s">
        <v>2848</v>
      </c>
      <c r="M28" s="29" t="s">
        <v>2403</v>
      </c>
      <c r="N28" s="29" t="s">
        <v>3020</v>
      </c>
      <c r="O28" s="29" t="s">
        <v>3462</v>
      </c>
      <c r="P28" s="29" t="s">
        <v>2396</v>
      </c>
      <c r="Q28" s="29" t="s">
        <v>2836</v>
      </c>
      <c r="AD28" s="29">
        <f t="shared" si="0"/>
        <v>7</v>
      </c>
      <c r="AG28" s="29">
        <f t="shared" si="1"/>
        <v>220</v>
      </c>
      <c r="AH28" s="29" t="s">
        <v>3808</v>
      </c>
      <c r="AI28" s="29" t="s">
        <v>3669</v>
      </c>
    </row>
    <row r="29" spans="1:35" s="29" customFormat="1" x14ac:dyDescent="0.25">
      <c r="A29" s="75"/>
      <c r="B29" s="71"/>
      <c r="C29" s="29" t="s">
        <v>183</v>
      </c>
      <c r="D29" s="29" t="s">
        <v>3022</v>
      </c>
      <c r="E29" s="29" t="s">
        <v>3021</v>
      </c>
      <c r="F29" s="29" t="s">
        <v>3023</v>
      </c>
      <c r="G29" s="29">
        <v>28</v>
      </c>
      <c r="H29" s="29">
        <v>0</v>
      </c>
      <c r="K29" s="29" t="s">
        <v>2848</v>
      </c>
      <c r="L29" s="29" t="s">
        <v>2836</v>
      </c>
      <c r="M29" s="29" t="s">
        <v>2975</v>
      </c>
      <c r="N29" s="29" t="s">
        <v>2839</v>
      </c>
      <c r="O29" s="29" t="s">
        <v>2832</v>
      </c>
      <c r="P29" s="29" t="s">
        <v>2403</v>
      </c>
      <c r="Q29" s="29" t="s">
        <v>2716</v>
      </c>
      <c r="R29" s="29" t="s">
        <v>2829</v>
      </c>
      <c r="S29" s="29" t="s">
        <v>2830</v>
      </c>
      <c r="T29" s="29" t="s">
        <v>2800</v>
      </c>
      <c r="U29" s="29" t="s">
        <v>3024</v>
      </c>
      <c r="V29" s="29" t="s">
        <v>3025</v>
      </c>
      <c r="AD29" s="29">
        <f t="shared" si="0"/>
        <v>12</v>
      </c>
      <c r="AG29" s="29">
        <f t="shared" si="1"/>
        <v>430</v>
      </c>
      <c r="AH29" s="29" t="s">
        <v>3808</v>
      </c>
      <c r="AI29" s="29" t="s">
        <v>3669</v>
      </c>
    </row>
    <row r="30" spans="1:35" s="29" customFormat="1" x14ac:dyDescent="0.25">
      <c r="A30" s="75"/>
      <c r="B30" s="71"/>
      <c r="C30" s="29" t="s">
        <v>198</v>
      </c>
      <c r="D30" s="29" t="s">
        <v>3027</v>
      </c>
      <c r="E30" s="29" t="s">
        <v>3026</v>
      </c>
      <c r="F30" s="29" t="s">
        <v>3028</v>
      </c>
      <c r="G30" s="29">
        <v>39</v>
      </c>
      <c r="H30" s="29">
        <v>0</v>
      </c>
      <c r="K30" s="29" t="s">
        <v>2996</v>
      </c>
      <c r="L30" s="29" t="s">
        <v>2836</v>
      </c>
      <c r="M30" s="29" t="s">
        <v>2839</v>
      </c>
      <c r="N30" s="29" t="s">
        <v>2832</v>
      </c>
      <c r="O30" s="29" t="s">
        <v>2403</v>
      </c>
      <c r="P30" s="29" t="s">
        <v>2380</v>
      </c>
      <c r="Q30" s="29" t="s">
        <v>2829</v>
      </c>
      <c r="R30" s="29" t="s">
        <v>2716</v>
      </c>
      <c r="S30" s="29" t="s">
        <v>2210</v>
      </c>
      <c r="T30" s="29" t="s">
        <v>2842</v>
      </c>
      <c r="U30" s="29" t="s">
        <v>2985</v>
      </c>
      <c r="V30" s="29" t="s">
        <v>2838</v>
      </c>
      <c r="AD30" s="29">
        <f t="shared" si="0"/>
        <v>12</v>
      </c>
      <c r="AG30" s="29">
        <f t="shared" si="1"/>
        <v>367</v>
      </c>
      <c r="AH30" s="29" t="s">
        <v>3808</v>
      </c>
      <c r="AI30" s="29" t="s">
        <v>3669</v>
      </c>
    </row>
    <row r="31" spans="1:35" s="4" customFormat="1" x14ac:dyDescent="0.25">
      <c r="A31" s="76"/>
      <c r="B31" s="72"/>
      <c r="C31" s="4" t="s">
        <v>739</v>
      </c>
      <c r="D31" s="4" t="s">
        <v>3030</v>
      </c>
      <c r="E31" s="4" t="s">
        <v>3029</v>
      </c>
      <c r="F31" s="4" t="s">
        <v>3031</v>
      </c>
      <c r="G31" s="4">
        <v>17</v>
      </c>
      <c r="H31" s="4">
        <v>0</v>
      </c>
      <c r="K31" s="4" t="s">
        <v>3456</v>
      </c>
      <c r="L31" s="4" t="s">
        <v>2864</v>
      </c>
      <c r="M31" s="4" t="s">
        <v>2848</v>
      </c>
      <c r="N31" s="4" t="s">
        <v>2867</v>
      </c>
      <c r="O31" s="4" t="s">
        <v>2865</v>
      </c>
      <c r="P31" s="4" t="s">
        <v>2866</v>
      </c>
      <c r="Q31" s="4" t="s">
        <v>3032</v>
      </c>
      <c r="R31" s="4" t="s">
        <v>3033</v>
      </c>
      <c r="S31" s="4" t="s">
        <v>3034</v>
      </c>
      <c r="T31" s="4" t="s">
        <v>2842</v>
      </c>
      <c r="U31" s="4" t="s">
        <v>2716</v>
      </c>
      <c r="V31" s="4" t="s">
        <v>2829</v>
      </c>
      <c r="W31" s="4" t="s">
        <v>2831</v>
      </c>
      <c r="X31" s="4" t="s">
        <v>2832</v>
      </c>
      <c r="Y31" s="4" t="s">
        <v>3035</v>
      </c>
      <c r="AD31" s="4">
        <f t="shared" si="0"/>
        <v>15</v>
      </c>
      <c r="AG31" s="4">
        <f t="shared" si="1"/>
        <v>199</v>
      </c>
      <c r="AH31" s="4" t="s">
        <v>3808</v>
      </c>
      <c r="AI31" s="4" t="s">
        <v>3669</v>
      </c>
    </row>
    <row r="32" spans="1:35" s="27" customFormat="1" x14ac:dyDescent="0.25">
      <c r="A32" s="74" t="s">
        <v>2294</v>
      </c>
      <c r="B32" s="70">
        <f>COUNTA(C32:C40)</f>
        <v>9</v>
      </c>
      <c r="C32" s="27" t="s">
        <v>217</v>
      </c>
      <c r="D32" s="27" t="s">
        <v>3037</v>
      </c>
      <c r="E32" s="27" t="s">
        <v>3036</v>
      </c>
      <c r="F32" s="27" t="s">
        <v>3038</v>
      </c>
      <c r="G32" s="27">
        <v>10</v>
      </c>
      <c r="H32" s="27">
        <v>0</v>
      </c>
      <c r="K32" s="27" t="s">
        <v>3307</v>
      </c>
      <c r="L32" s="27" t="s">
        <v>2085</v>
      </c>
      <c r="M32" s="27" t="s">
        <v>2840</v>
      </c>
      <c r="N32" s="27" t="s">
        <v>3039</v>
      </c>
      <c r="O32" s="27" t="s">
        <v>3463</v>
      </c>
      <c r="P32" s="27" t="s">
        <v>3040</v>
      </c>
      <c r="Q32" s="27" t="s">
        <v>3041</v>
      </c>
      <c r="R32" s="27" t="s">
        <v>2800</v>
      </c>
      <c r="S32" s="27" t="s">
        <v>2403</v>
      </c>
      <c r="T32" s="27" t="s">
        <v>2396</v>
      </c>
      <c r="AD32" s="27">
        <f t="shared" si="0"/>
        <v>10</v>
      </c>
      <c r="AG32" s="27">
        <f t="shared" si="1"/>
        <v>422</v>
      </c>
      <c r="AH32" s="27" t="s">
        <v>3808</v>
      </c>
      <c r="AI32" s="27" t="s">
        <v>3880</v>
      </c>
    </row>
    <row r="33" spans="1:35" s="29" customFormat="1" x14ac:dyDescent="0.25">
      <c r="A33" s="75"/>
      <c r="B33" s="71"/>
      <c r="C33" s="29" t="s">
        <v>217</v>
      </c>
      <c r="D33" s="29" t="s">
        <v>3043</v>
      </c>
      <c r="E33" s="29" t="s">
        <v>3042</v>
      </c>
      <c r="F33" s="29" t="s">
        <v>3044</v>
      </c>
      <c r="G33" s="29">
        <v>30</v>
      </c>
      <c r="H33" s="29">
        <v>0</v>
      </c>
      <c r="K33" s="29" t="s">
        <v>2848</v>
      </c>
      <c r="L33" s="29" t="s">
        <v>2836</v>
      </c>
      <c r="M33" s="29" t="s">
        <v>2403</v>
      </c>
      <c r="N33" s="29" t="s">
        <v>2828</v>
      </c>
      <c r="O33" s="29" t="s">
        <v>3046</v>
      </c>
      <c r="P33" s="29" t="s">
        <v>3045</v>
      </c>
      <c r="Q33" s="29" t="s">
        <v>3046</v>
      </c>
      <c r="R33" s="29" t="s">
        <v>3047</v>
      </c>
      <c r="S33" s="29" t="s">
        <v>2829</v>
      </c>
      <c r="T33" s="29" t="s">
        <v>2716</v>
      </c>
      <c r="U33" s="29" t="s">
        <v>3048</v>
      </c>
      <c r="AD33" s="29">
        <f t="shared" si="0"/>
        <v>11</v>
      </c>
      <c r="AG33" s="29">
        <f t="shared" si="1"/>
        <v>237</v>
      </c>
      <c r="AH33" s="29" t="s">
        <v>3808</v>
      </c>
      <c r="AI33" s="29" t="s">
        <v>3669</v>
      </c>
    </row>
    <row r="34" spans="1:35" s="29" customFormat="1" x14ac:dyDescent="0.25">
      <c r="A34" s="75"/>
      <c r="B34" s="71"/>
      <c r="C34" s="29" t="s">
        <v>230</v>
      </c>
      <c r="D34" s="29" t="s">
        <v>3050</v>
      </c>
      <c r="E34" s="29" t="s">
        <v>3049</v>
      </c>
      <c r="F34" s="29" t="s">
        <v>3051</v>
      </c>
      <c r="G34" s="29">
        <v>74</v>
      </c>
      <c r="H34" s="29">
        <v>1</v>
      </c>
      <c r="K34" s="29" t="s">
        <v>2996</v>
      </c>
      <c r="L34" s="29" t="s">
        <v>2944</v>
      </c>
      <c r="M34" s="29" t="s">
        <v>2984</v>
      </c>
      <c r="N34" s="29" t="s">
        <v>2831</v>
      </c>
      <c r="O34" s="29" t="s">
        <v>2832</v>
      </c>
      <c r="P34" s="29" t="s">
        <v>2346</v>
      </c>
      <c r="Q34" s="29" t="s">
        <v>3052</v>
      </c>
      <c r="R34" s="29" t="s">
        <v>2837</v>
      </c>
      <c r="S34" s="29" t="s">
        <v>3053</v>
      </c>
      <c r="T34" s="29" t="s">
        <v>1942</v>
      </c>
      <c r="U34" s="29" t="s">
        <v>3054</v>
      </c>
      <c r="V34" s="29" t="s">
        <v>2716</v>
      </c>
      <c r="W34" s="29" t="s">
        <v>2829</v>
      </c>
      <c r="X34" s="29" t="s">
        <v>2985</v>
      </c>
      <c r="Y34" s="29" t="s">
        <v>2380</v>
      </c>
      <c r="AD34" s="29">
        <f t="shared" si="0"/>
        <v>15</v>
      </c>
      <c r="AG34" s="29">
        <f t="shared" si="1"/>
        <v>361</v>
      </c>
      <c r="AH34" s="29" t="s">
        <v>3808</v>
      </c>
      <c r="AI34" s="29" t="s">
        <v>3669</v>
      </c>
    </row>
    <row r="35" spans="1:35" s="6" customFormat="1" x14ac:dyDescent="0.25">
      <c r="A35" s="75"/>
      <c r="B35" s="71"/>
      <c r="C35" s="6" t="s">
        <v>234</v>
      </c>
      <c r="D35" s="6" t="s">
        <v>3056</v>
      </c>
      <c r="E35" s="6" t="s">
        <v>3055</v>
      </c>
      <c r="F35" s="6" t="s">
        <v>3057</v>
      </c>
      <c r="G35" s="6">
        <v>39</v>
      </c>
      <c r="H35" s="6">
        <v>0</v>
      </c>
      <c r="K35" s="6" t="s">
        <v>1942</v>
      </c>
      <c r="L35" s="6" t="s">
        <v>2087</v>
      </c>
      <c r="M35" s="6" t="s">
        <v>2992</v>
      </c>
      <c r="N35" s="6" t="s">
        <v>2831</v>
      </c>
      <c r="O35" s="6" t="s">
        <v>3054</v>
      </c>
      <c r="P35" s="6" t="s">
        <v>2840</v>
      </c>
      <c r="Q35" s="6" t="s">
        <v>3058</v>
      </c>
      <c r="R35" s="6" t="s">
        <v>2832</v>
      </c>
      <c r="S35" s="6" t="s">
        <v>3059</v>
      </c>
      <c r="T35" s="6" t="s">
        <v>3060</v>
      </c>
      <c r="AD35" s="29">
        <f t="shared" si="0"/>
        <v>10</v>
      </c>
      <c r="AG35" s="29">
        <f t="shared" si="1"/>
        <v>407</v>
      </c>
      <c r="AH35" s="29" t="s">
        <v>3808</v>
      </c>
      <c r="AI35" s="29" t="s">
        <v>3669</v>
      </c>
    </row>
    <row r="36" spans="1:35" s="29" customFormat="1" x14ac:dyDescent="0.25">
      <c r="A36" s="75"/>
      <c r="B36" s="71"/>
      <c r="C36" s="29" t="s">
        <v>234</v>
      </c>
      <c r="D36" s="29" t="s">
        <v>3062</v>
      </c>
      <c r="E36" s="29" t="s">
        <v>3061</v>
      </c>
      <c r="F36" s="29" t="s">
        <v>3063</v>
      </c>
      <c r="G36" s="29">
        <v>20</v>
      </c>
      <c r="H36" s="29">
        <v>0</v>
      </c>
      <c r="K36" s="29" t="s">
        <v>3071</v>
      </c>
      <c r="L36" s="29" t="s">
        <v>3064</v>
      </c>
      <c r="M36" s="29" t="s">
        <v>3054</v>
      </c>
      <c r="N36" s="29" t="s">
        <v>3065</v>
      </c>
      <c r="O36" s="29" t="s">
        <v>3058</v>
      </c>
      <c r="P36" s="29" t="s">
        <v>3059</v>
      </c>
      <c r="Q36" s="29" t="s">
        <v>3066</v>
      </c>
      <c r="R36" s="29" t="s">
        <v>3067</v>
      </c>
      <c r="AD36" s="29">
        <f t="shared" si="0"/>
        <v>8</v>
      </c>
      <c r="AG36" s="29">
        <f t="shared" si="1"/>
        <v>489</v>
      </c>
      <c r="AH36" s="29" t="s">
        <v>3808</v>
      </c>
      <c r="AI36" s="29" t="s">
        <v>3669</v>
      </c>
    </row>
    <row r="37" spans="1:35" s="29" customFormat="1" x14ac:dyDescent="0.25">
      <c r="A37" s="75"/>
      <c r="B37" s="71"/>
      <c r="C37" s="29" t="s">
        <v>234</v>
      </c>
      <c r="D37" s="29" t="s">
        <v>3069</v>
      </c>
      <c r="E37" s="29" t="s">
        <v>3068</v>
      </c>
      <c r="F37" s="29" t="s">
        <v>3070</v>
      </c>
      <c r="G37" s="29">
        <v>33</v>
      </c>
      <c r="H37" s="29">
        <v>0</v>
      </c>
      <c r="K37" s="29" t="s">
        <v>2848</v>
      </c>
      <c r="L37" s="29" t="s">
        <v>3596</v>
      </c>
      <c r="M37" s="29" t="s">
        <v>3072</v>
      </c>
      <c r="N37" s="29" t="s">
        <v>3073</v>
      </c>
      <c r="O37" s="29" t="s">
        <v>3597</v>
      </c>
      <c r="P37" s="29" t="s">
        <v>3074</v>
      </c>
      <c r="Q37" s="29" t="s">
        <v>3075</v>
      </c>
      <c r="R37" s="29" t="s">
        <v>2403</v>
      </c>
      <c r="S37" s="29" t="s">
        <v>3076</v>
      </c>
      <c r="T37" s="29" t="s">
        <v>3077</v>
      </c>
      <c r="U37" s="29" t="s">
        <v>2840</v>
      </c>
      <c r="V37" s="29" t="s">
        <v>3025</v>
      </c>
      <c r="W37" s="29" t="s">
        <v>3078</v>
      </c>
      <c r="X37" s="29" t="s">
        <v>2975</v>
      </c>
      <c r="Y37" s="29" t="s">
        <v>3079</v>
      </c>
      <c r="AD37" s="29">
        <f t="shared" si="0"/>
        <v>15</v>
      </c>
      <c r="AG37" s="29">
        <f t="shared" si="1"/>
        <v>681</v>
      </c>
      <c r="AH37" s="29" t="s">
        <v>3808</v>
      </c>
      <c r="AI37" s="29" t="s">
        <v>3669</v>
      </c>
    </row>
    <row r="38" spans="1:35" s="29" customFormat="1" x14ac:dyDescent="0.25">
      <c r="A38" s="75"/>
      <c r="B38" s="71"/>
      <c r="C38" s="29" t="s">
        <v>784</v>
      </c>
      <c r="D38" s="29" t="s">
        <v>3081</v>
      </c>
      <c r="E38" s="29" t="s">
        <v>3080</v>
      </c>
      <c r="F38" s="29" t="s">
        <v>3082</v>
      </c>
      <c r="G38" s="29">
        <v>7</v>
      </c>
      <c r="H38" s="29">
        <v>1</v>
      </c>
      <c r="K38" s="29" t="s">
        <v>3598</v>
      </c>
      <c r="AD38" s="29">
        <f t="shared" si="0"/>
        <v>1</v>
      </c>
      <c r="AG38" s="29">
        <f t="shared" si="1"/>
        <v>296</v>
      </c>
      <c r="AH38" s="29" t="s">
        <v>3808</v>
      </c>
      <c r="AI38" s="29" t="s">
        <v>3669</v>
      </c>
    </row>
    <row r="39" spans="1:35" s="29" customFormat="1" x14ac:dyDescent="0.25">
      <c r="A39" s="75"/>
      <c r="B39" s="71"/>
      <c r="C39" s="29" t="s">
        <v>784</v>
      </c>
      <c r="D39" s="29" t="s">
        <v>3085</v>
      </c>
      <c r="E39" s="29" t="s">
        <v>3084</v>
      </c>
      <c r="F39" s="29" t="s">
        <v>1587</v>
      </c>
      <c r="G39" s="29">
        <v>28</v>
      </c>
      <c r="H39" s="29">
        <v>0</v>
      </c>
      <c r="K39" s="29" t="s">
        <v>2848</v>
      </c>
      <c r="L39" s="29" t="s">
        <v>2085</v>
      </c>
      <c r="AD39" s="29">
        <f t="shared" si="0"/>
        <v>2</v>
      </c>
      <c r="AG39" s="29">
        <f t="shared" si="1"/>
        <v>256</v>
      </c>
      <c r="AH39" s="29" t="s">
        <v>3808</v>
      </c>
      <c r="AI39" s="29" t="s">
        <v>3669</v>
      </c>
    </row>
    <row r="40" spans="1:35" s="4" customFormat="1" x14ac:dyDescent="0.25">
      <c r="A40" s="76"/>
      <c r="B40" s="72"/>
      <c r="C40" s="4" t="s">
        <v>784</v>
      </c>
      <c r="D40" s="4" t="s">
        <v>3087</v>
      </c>
      <c r="E40" s="4" t="s">
        <v>3086</v>
      </c>
      <c r="F40" s="4" t="s">
        <v>3088</v>
      </c>
      <c r="G40" s="4">
        <v>36</v>
      </c>
      <c r="H40" s="4">
        <v>0</v>
      </c>
      <c r="K40" s="4" t="s">
        <v>3456</v>
      </c>
      <c r="L40" s="4" t="s">
        <v>2864</v>
      </c>
      <c r="M40" s="4" t="s">
        <v>2865</v>
      </c>
      <c r="N40" s="4" t="s">
        <v>2867</v>
      </c>
      <c r="O40" s="4" t="s">
        <v>2866</v>
      </c>
      <c r="P40" s="4" t="s">
        <v>3089</v>
      </c>
      <c r="Q40" s="4" t="s">
        <v>3003</v>
      </c>
      <c r="R40" s="4" t="s">
        <v>3090</v>
      </c>
      <c r="S40" s="4" t="s">
        <v>3091</v>
      </c>
      <c r="T40" s="4" t="s">
        <v>2831</v>
      </c>
      <c r="U40" s="4" t="s">
        <v>2832</v>
      </c>
      <c r="V40" s="4" t="s">
        <v>2829</v>
      </c>
      <c r="W40" s="4" t="s">
        <v>2716</v>
      </c>
      <c r="X40" s="4" t="s">
        <v>2848</v>
      </c>
      <c r="Y40" s="4" t="s">
        <v>2840</v>
      </c>
      <c r="Z40" s="4" t="s">
        <v>2085</v>
      </c>
      <c r="AD40" s="4">
        <f t="shared" si="0"/>
        <v>16</v>
      </c>
      <c r="AG40" s="4">
        <f t="shared" si="1"/>
        <v>245</v>
      </c>
      <c r="AH40" s="4" t="s">
        <v>3808</v>
      </c>
      <c r="AI40" s="4" t="s">
        <v>3669</v>
      </c>
    </row>
    <row r="41" spans="1:35" s="27" customFormat="1" x14ac:dyDescent="0.25">
      <c r="A41" s="74" t="s">
        <v>2294</v>
      </c>
      <c r="B41" s="70">
        <f>COUNTA(C41:C50)</f>
        <v>10</v>
      </c>
      <c r="C41" s="27" t="s">
        <v>251</v>
      </c>
      <c r="D41" s="27" t="s">
        <v>3093</v>
      </c>
      <c r="E41" s="27" t="s">
        <v>3092</v>
      </c>
      <c r="F41" s="27" t="s">
        <v>3094</v>
      </c>
      <c r="G41" s="27">
        <v>25</v>
      </c>
      <c r="H41" s="27">
        <v>0</v>
      </c>
      <c r="K41" s="27" t="s">
        <v>3307</v>
      </c>
      <c r="L41" s="27" t="s">
        <v>2996</v>
      </c>
      <c r="M41" s="27" t="s">
        <v>2085</v>
      </c>
      <c r="N41" s="27" t="s">
        <v>2829</v>
      </c>
      <c r="O41" s="27" t="s">
        <v>2716</v>
      </c>
      <c r="P41" s="27" t="s">
        <v>3095</v>
      </c>
      <c r="Q41" s="27" t="s">
        <v>3096</v>
      </c>
      <c r="R41" s="27" t="s">
        <v>2831</v>
      </c>
      <c r="S41" s="27" t="s">
        <v>2832</v>
      </c>
      <c r="T41" s="27" t="s">
        <v>3097</v>
      </c>
      <c r="AD41" s="27">
        <f t="shared" si="0"/>
        <v>10</v>
      </c>
      <c r="AG41" s="27">
        <f t="shared" si="1"/>
        <v>286</v>
      </c>
      <c r="AH41" s="27" t="s">
        <v>3808</v>
      </c>
      <c r="AI41" s="27" t="s">
        <v>3669</v>
      </c>
    </row>
    <row r="42" spans="1:35" s="29" customFormat="1" x14ac:dyDescent="0.25">
      <c r="A42" s="75"/>
      <c r="B42" s="71"/>
      <c r="C42" s="29" t="s">
        <v>251</v>
      </c>
      <c r="D42" s="29" t="s">
        <v>3099</v>
      </c>
      <c r="E42" s="29" t="s">
        <v>3098</v>
      </c>
      <c r="F42" s="29" t="s">
        <v>3100</v>
      </c>
      <c r="G42" s="29">
        <v>49</v>
      </c>
      <c r="H42" s="29">
        <v>0</v>
      </c>
      <c r="K42" s="29" t="s">
        <v>2996</v>
      </c>
      <c r="L42" s="29" t="s">
        <v>2085</v>
      </c>
      <c r="M42" s="29" t="s">
        <v>2831</v>
      </c>
      <c r="N42" s="29" t="s">
        <v>2848</v>
      </c>
      <c r="O42" s="29" t="s">
        <v>2832</v>
      </c>
      <c r="P42" s="29" t="s">
        <v>2829</v>
      </c>
      <c r="Q42" s="29" t="s">
        <v>2380</v>
      </c>
      <c r="R42" s="29" t="s">
        <v>2716</v>
      </c>
      <c r="S42" s="29" t="s">
        <v>3101</v>
      </c>
      <c r="T42" s="29" t="s">
        <v>2866</v>
      </c>
      <c r="U42" s="29" t="s">
        <v>3102</v>
      </c>
      <c r="V42" s="29" t="s">
        <v>2890</v>
      </c>
      <c r="W42" s="29" t="s">
        <v>3103</v>
      </c>
      <c r="X42" s="29" t="s">
        <v>3034</v>
      </c>
      <c r="AD42" s="29">
        <f t="shared" si="0"/>
        <v>14</v>
      </c>
      <c r="AG42" s="29">
        <f t="shared" si="1"/>
        <v>337</v>
      </c>
      <c r="AH42" s="29" t="s">
        <v>3808</v>
      </c>
      <c r="AI42" s="29" t="s">
        <v>3669</v>
      </c>
    </row>
    <row r="43" spans="1:35" s="29" customFormat="1" x14ac:dyDescent="0.25">
      <c r="A43" s="75"/>
      <c r="B43" s="71"/>
      <c r="C43" s="29" t="s">
        <v>801</v>
      </c>
      <c r="D43" s="29" t="s">
        <v>3105</v>
      </c>
      <c r="E43" s="29" t="s">
        <v>3104</v>
      </c>
      <c r="F43" s="29" t="s">
        <v>3106</v>
      </c>
      <c r="G43" s="29">
        <v>32</v>
      </c>
      <c r="H43" s="29">
        <v>0</v>
      </c>
      <c r="K43" s="29" t="s">
        <v>2836</v>
      </c>
      <c r="L43" s="29" t="s">
        <v>2997</v>
      </c>
      <c r="M43" s="29" t="s">
        <v>2829</v>
      </c>
      <c r="N43" s="29" t="s">
        <v>2985</v>
      </c>
      <c r="O43" s="29" t="s">
        <v>3089</v>
      </c>
      <c r="P43" s="29" t="s">
        <v>2832</v>
      </c>
      <c r="Q43" s="29" t="s">
        <v>2831</v>
      </c>
      <c r="R43" s="29" t="s">
        <v>2840</v>
      </c>
      <c r="S43" s="29" t="s">
        <v>2800</v>
      </c>
      <c r="AD43" s="29">
        <f t="shared" si="0"/>
        <v>9</v>
      </c>
      <c r="AG43" s="29">
        <f t="shared" si="1"/>
        <v>540</v>
      </c>
      <c r="AH43" s="29" t="s">
        <v>3808</v>
      </c>
      <c r="AI43" s="29" t="s">
        <v>3669</v>
      </c>
    </row>
    <row r="44" spans="1:35" s="6" customFormat="1" x14ac:dyDescent="0.25">
      <c r="A44" s="75"/>
      <c r="B44" s="71"/>
      <c r="C44" s="6" t="s">
        <v>801</v>
      </c>
      <c r="D44" s="6" t="s">
        <v>3108</v>
      </c>
      <c r="E44" s="6" t="s">
        <v>3107</v>
      </c>
      <c r="F44" s="6" t="s">
        <v>3109</v>
      </c>
      <c r="G44" s="6">
        <v>47</v>
      </c>
      <c r="H44" s="6">
        <v>1</v>
      </c>
      <c r="K44" s="6" t="s">
        <v>2848</v>
      </c>
      <c r="L44" s="6" t="s">
        <v>2836</v>
      </c>
      <c r="M44" s="6" t="s">
        <v>2996</v>
      </c>
      <c r="N44" s="6" t="s">
        <v>2848</v>
      </c>
      <c r="O44" s="6" t="s">
        <v>2996</v>
      </c>
      <c r="P44" s="6" t="s">
        <v>2996</v>
      </c>
      <c r="Q44" s="6" t="s">
        <v>2403</v>
      </c>
      <c r="R44" s="6" t="s">
        <v>2831</v>
      </c>
      <c r="S44" s="6" t="s">
        <v>2832</v>
      </c>
      <c r="T44" s="6" t="s">
        <v>2829</v>
      </c>
      <c r="U44" s="6" t="s">
        <v>2716</v>
      </c>
      <c r="V44" s="6" t="s">
        <v>2975</v>
      </c>
      <c r="W44" s="6" t="s">
        <v>2895</v>
      </c>
      <c r="X44" s="6" t="s">
        <v>3025</v>
      </c>
      <c r="Y44" s="6" t="s">
        <v>3095</v>
      </c>
      <c r="Z44" s="6" t="s">
        <v>3110</v>
      </c>
      <c r="AD44" s="29">
        <f t="shared" si="0"/>
        <v>16</v>
      </c>
      <c r="AG44" s="29">
        <f t="shared" si="1"/>
        <v>467</v>
      </c>
      <c r="AH44" s="29" t="s">
        <v>3808</v>
      </c>
      <c r="AI44" s="29" t="s">
        <v>3669</v>
      </c>
    </row>
    <row r="45" spans="1:35" s="29" customFormat="1" x14ac:dyDescent="0.25">
      <c r="A45" s="75"/>
      <c r="B45" s="71"/>
      <c r="C45" s="29" t="s">
        <v>806</v>
      </c>
      <c r="D45" s="29" t="s">
        <v>3112</v>
      </c>
      <c r="E45" s="29" t="s">
        <v>3111</v>
      </c>
      <c r="F45" s="29" t="s">
        <v>3113</v>
      </c>
      <c r="G45" s="29">
        <v>86</v>
      </c>
      <c r="H45" s="29">
        <v>2</v>
      </c>
      <c r="K45" s="29" t="s">
        <v>2848</v>
      </c>
      <c r="L45" s="29" t="s">
        <v>2848</v>
      </c>
      <c r="M45" s="29" t="s">
        <v>3016</v>
      </c>
      <c r="N45" s="29" t="s">
        <v>2085</v>
      </c>
      <c r="O45" s="29" t="s">
        <v>3599</v>
      </c>
      <c r="P45" s="29" t="s">
        <v>2403</v>
      </c>
      <c r="Q45" s="29" t="s">
        <v>2831</v>
      </c>
      <c r="R45" s="29" t="s">
        <v>2829</v>
      </c>
      <c r="S45" s="29" t="s">
        <v>2716</v>
      </c>
      <c r="T45" s="29" t="s">
        <v>2380</v>
      </c>
      <c r="U45" s="29" t="s">
        <v>2832</v>
      </c>
      <c r="V45" s="29" t="s">
        <v>3033</v>
      </c>
      <c r="W45" s="29" t="s">
        <v>2867</v>
      </c>
      <c r="X45" s="29" t="s">
        <v>3114</v>
      </c>
      <c r="AD45" s="29">
        <f t="shared" si="0"/>
        <v>14</v>
      </c>
      <c r="AG45" s="29">
        <f t="shared" si="1"/>
        <v>815</v>
      </c>
      <c r="AH45" s="29" t="s">
        <v>3808</v>
      </c>
      <c r="AI45" s="29" t="s">
        <v>3669</v>
      </c>
    </row>
    <row r="46" spans="1:35" s="29" customFormat="1" x14ac:dyDescent="0.25">
      <c r="A46" s="75"/>
      <c r="B46" s="71"/>
      <c r="C46" s="29" t="s">
        <v>258</v>
      </c>
      <c r="D46" s="29" t="s">
        <v>3116</v>
      </c>
      <c r="E46" s="29" t="s">
        <v>3115</v>
      </c>
      <c r="F46" s="29" t="s">
        <v>3117</v>
      </c>
      <c r="G46" s="29">
        <v>34</v>
      </c>
      <c r="H46" s="29">
        <v>0</v>
      </c>
      <c r="K46" s="29" t="s">
        <v>3455</v>
      </c>
      <c r="L46" s="29" t="s">
        <v>3025</v>
      </c>
      <c r="M46" s="29" t="s">
        <v>3118</v>
      </c>
      <c r="N46" s="29" t="s">
        <v>3119</v>
      </c>
      <c r="O46" s="29" t="s">
        <v>2829</v>
      </c>
      <c r="P46" s="29" t="s">
        <v>2842</v>
      </c>
      <c r="Q46" s="29" t="s">
        <v>3120</v>
      </c>
      <c r="R46" s="29" t="s">
        <v>3121</v>
      </c>
      <c r="S46" s="29" t="s">
        <v>2751</v>
      </c>
      <c r="T46" s="29" t="s">
        <v>3122</v>
      </c>
      <c r="U46" s="29" t="s">
        <v>3123</v>
      </c>
      <c r="V46" s="29" t="s">
        <v>3124</v>
      </c>
      <c r="W46" s="29" t="s">
        <v>3125</v>
      </c>
      <c r="X46" s="29" t="s">
        <v>3126</v>
      </c>
      <c r="Y46" s="29" t="s">
        <v>3127</v>
      </c>
      <c r="Z46" s="29" t="s">
        <v>3128</v>
      </c>
      <c r="AA46" s="29" t="s">
        <v>3129</v>
      </c>
      <c r="AB46" s="29" t="s">
        <v>2768</v>
      </c>
      <c r="AD46" s="29">
        <f t="shared" si="0"/>
        <v>18</v>
      </c>
      <c r="AG46" s="29">
        <f t="shared" si="1"/>
        <v>392</v>
      </c>
      <c r="AH46" s="29" t="s">
        <v>3817</v>
      </c>
      <c r="AI46" s="29" t="s">
        <v>3817</v>
      </c>
    </row>
    <row r="47" spans="1:35" s="29" customFormat="1" x14ac:dyDescent="0.25">
      <c r="A47" s="75"/>
      <c r="B47" s="71"/>
      <c r="C47" s="29" t="s">
        <v>258</v>
      </c>
      <c r="D47" s="29" t="s">
        <v>3131</v>
      </c>
      <c r="E47" s="29" t="s">
        <v>3130</v>
      </c>
      <c r="F47" s="29" t="s">
        <v>3132</v>
      </c>
      <c r="G47" s="29">
        <v>23</v>
      </c>
      <c r="H47" s="29">
        <v>0</v>
      </c>
      <c r="K47" s="29" t="s">
        <v>3381</v>
      </c>
      <c r="L47" s="29" t="s">
        <v>2975</v>
      </c>
      <c r="M47" s="29" t="s">
        <v>2848</v>
      </c>
      <c r="N47" s="29" t="s">
        <v>2839</v>
      </c>
      <c r="O47" s="29" t="s">
        <v>2832</v>
      </c>
      <c r="P47" s="29" t="s">
        <v>2403</v>
      </c>
      <c r="Q47" s="29" t="s">
        <v>2830</v>
      </c>
      <c r="R47" s="29" t="s">
        <v>3025</v>
      </c>
      <c r="S47" s="29" t="s">
        <v>2716</v>
      </c>
      <c r="T47" s="29" t="s">
        <v>2829</v>
      </c>
      <c r="U47" s="29" t="s">
        <v>2842</v>
      </c>
      <c r="AD47" s="29">
        <f t="shared" si="0"/>
        <v>11</v>
      </c>
      <c r="AG47" s="29">
        <f t="shared" si="1"/>
        <v>344</v>
      </c>
      <c r="AH47" s="29" t="s">
        <v>3808</v>
      </c>
      <c r="AI47" s="29" t="s">
        <v>3669</v>
      </c>
    </row>
    <row r="48" spans="1:35" s="29" customFormat="1" x14ac:dyDescent="0.25">
      <c r="A48" s="75"/>
      <c r="B48" s="71"/>
      <c r="C48" s="29" t="s">
        <v>817</v>
      </c>
      <c r="D48" s="29" t="s">
        <v>3134</v>
      </c>
      <c r="E48" s="29" t="s">
        <v>3133</v>
      </c>
      <c r="F48" s="29" t="s">
        <v>3135</v>
      </c>
      <c r="G48" s="29">
        <v>47</v>
      </c>
      <c r="H48" s="29">
        <v>0</v>
      </c>
      <c r="K48" s="29" t="s">
        <v>2848</v>
      </c>
      <c r="L48" s="29" t="s">
        <v>2975</v>
      </c>
      <c r="M48" s="29" t="s">
        <v>2403</v>
      </c>
      <c r="N48" s="29" t="s">
        <v>3025</v>
      </c>
      <c r="O48" s="29" t="s">
        <v>2832</v>
      </c>
      <c r="P48" s="29" t="s">
        <v>2716</v>
      </c>
      <c r="Q48" s="29" t="s">
        <v>2829</v>
      </c>
      <c r="R48" s="29" t="s">
        <v>3136</v>
      </c>
      <c r="S48" s="29" t="s">
        <v>3033</v>
      </c>
      <c r="T48" s="29" t="s">
        <v>3002</v>
      </c>
      <c r="U48" s="29" t="s">
        <v>2842</v>
      </c>
      <c r="V48" s="29" t="s">
        <v>3137</v>
      </c>
      <c r="W48" s="29" t="s">
        <v>3138</v>
      </c>
      <c r="X48" s="29" t="s">
        <v>2831</v>
      </c>
      <c r="AD48" s="29">
        <f t="shared" si="0"/>
        <v>14</v>
      </c>
      <c r="AG48" s="29">
        <f t="shared" si="1"/>
        <v>392</v>
      </c>
      <c r="AH48" s="29" t="s">
        <v>3808</v>
      </c>
      <c r="AI48" s="29" t="s">
        <v>3669</v>
      </c>
    </row>
    <row r="49" spans="1:35" s="29" customFormat="1" x14ac:dyDescent="0.25">
      <c r="A49" s="75"/>
      <c r="B49" s="71"/>
      <c r="C49" s="29" t="s">
        <v>817</v>
      </c>
      <c r="D49" s="29" t="s">
        <v>3140</v>
      </c>
      <c r="E49" s="29" t="s">
        <v>3139</v>
      </c>
      <c r="F49" s="29" t="s">
        <v>3141</v>
      </c>
      <c r="G49" s="29">
        <v>69</v>
      </c>
      <c r="H49" s="29">
        <v>0</v>
      </c>
      <c r="K49" s="29" t="s">
        <v>3455</v>
      </c>
      <c r="L49" s="29" t="s">
        <v>3118</v>
      </c>
      <c r="M49" s="29" t="s">
        <v>2831</v>
      </c>
      <c r="N49" s="29" t="s">
        <v>2975</v>
      </c>
      <c r="O49" s="29" t="s">
        <v>3142</v>
      </c>
      <c r="P49" s="29" t="s">
        <v>3143</v>
      </c>
      <c r="Q49" s="29" t="s">
        <v>2702</v>
      </c>
      <c r="R49" s="29" t="s">
        <v>2840</v>
      </c>
      <c r="S49" s="29" t="s">
        <v>2832</v>
      </c>
      <c r="T49" s="29" t="s">
        <v>2716</v>
      </c>
      <c r="U49" s="29" t="s">
        <v>2829</v>
      </c>
      <c r="V49" s="29" t="s">
        <v>3025</v>
      </c>
      <c r="AD49" s="29">
        <f t="shared" si="0"/>
        <v>12</v>
      </c>
      <c r="AG49" s="29">
        <f t="shared" si="1"/>
        <v>375</v>
      </c>
      <c r="AH49" s="29" t="s">
        <v>3817</v>
      </c>
      <c r="AI49" s="29" t="s">
        <v>3817</v>
      </c>
    </row>
    <row r="50" spans="1:35" s="4" customFormat="1" x14ac:dyDescent="0.25">
      <c r="A50" s="76"/>
      <c r="B50" s="72"/>
      <c r="C50" s="4" t="s">
        <v>817</v>
      </c>
      <c r="D50" s="4" t="s">
        <v>3145</v>
      </c>
      <c r="E50" s="4" t="s">
        <v>3144</v>
      </c>
      <c r="F50" s="4" t="s">
        <v>3146</v>
      </c>
      <c r="G50" s="4">
        <v>69</v>
      </c>
      <c r="H50" s="4">
        <v>0</v>
      </c>
      <c r="K50" s="4" t="s">
        <v>3456</v>
      </c>
      <c r="L50" s="4" t="s">
        <v>2864</v>
      </c>
      <c r="M50" s="4" t="s">
        <v>3147</v>
      </c>
      <c r="N50" s="4" t="s">
        <v>3148</v>
      </c>
      <c r="O50" s="4" t="s">
        <v>3600</v>
      </c>
      <c r="P50" s="4" t="s">
        <v>3149</v>
      </c>
      <c r="Q50" s="4" t="s">
        <v>3003</v>
      </c>
      <c r="R50" s="4" t="s">
        <v>3101</v>
      </c>
      <c r="S50" s="4" t="s">
        <v>2848</v>
      </c>
      <c r="T50" s="4" t="s">
        <v>2839</v>
      </c>
      <c r="U50" s="4" t="s">
        <v>2832</v>
      </c>
      <c r="V50" s="4" t="s">
        <v>2352</v>
      </c>
      <c r="W50" s="4" t="s">
        <v>3150</v>
      </c>
      <c r="X50" s="4" t="s">
        <v>3151</v>
      </c>
      <c r="Y50" s="4" t="s">
        <v>3152</v>
      </c>
      <c r="Z50" s="4" t="s">
        <v>3137</v>
      </c>
      <c r="AA50" s="4" t="s">
        <v>2865</v>
      </c>
      <c r="AB50" s="4" t="s">
        <v>2403</v>
      </c>
      <c r="AC50" s="4" t="s">
        <v>2840</v>
      </c>
      <c r="AD50" s="4">
        <f t="shared" si="0"/>
        <v>19</v>
      </c>
      <c r="AG50" s="4">
        <f t="shared" si="1"/>
        <v>236</v>
      </c>
      <c r="AH50" s="4" t="s">
        <v>3808</v>
      </c>
      <c r="AI50" s="4" t="s">
        <v>3669</v>
      </c>
    </row>
    <row r="51" spans="1:35" s="27" customFormat="1" x14ac:dyDescent="0.25">
      <c r="A51" s="74" t="s">
        <v>2294</v>
      </c>
      <c r="B51" s="70">
        <f>COUNTA(C51:C58)</f>
        <v>8</v>
      </c>
      <c r="C51" s="27" t="s">
        <v>264</v>
      </c>
      <c r="D51" s="27" t="s">
        <v>3154</v>
      </c>
      <c r="E51" s="27" t="s">
        <v>3153</v>
      </c>
      <c r="F51" s="27" t="s">
        <v>3155</v>
      </c>
      <c r="G51" s="27">
        <v>14</v>
      </c>
      <c r="H51" s="27">
        <v>2</v>
      </c>
      <c r="K51" s="27" t="s">
        <v>3307</v>
      </c>
      <c r="L51" s="27" t="s">
        <v>3025</v>
      </c>
      <c r="M51" s="27" t="s">
        <v>2828</v>
      </c>
      <c r="N51" s="27" t="s">
        <v>2716</v>
      </c>
      <c r="O51" s="27" t="s">
        <v>2829</v>
      </c>
      <c r="P51" s="27" t="s">
        <v>3156</v>
      </c>
      <c r="Q51" s="27" t="s">
        <v>2947</v>
      </c>
      <c r="R51" s="27" t="s">
        <v>2411</v>
      </c>
      <c r="S51" s="27" t="s">
        <v>2830</v>
      </c>
      <c r="AD51" s="27">
        <f t="shared" si="0"/>
        <v>9</v>
      </c>
      <c r="AG51" s="27">
        <f t="shared" si="1"/>
        <v>649</v>
      </c>
      <c r="AH51" s="27" t="s">
        <v>3808</v>
      </c>
      <c r="AI51" s="27" t="s">
        <v>3669</v>
      </c>
    </row>
    <row r="52" spans="1:35" s="29" customFormat="1" x14ac:dyDescent="0.25">
      <c r="A52" s="75"/>
      <c r="B52" s="71"/>
      <c r="C52" s="29" t="s">
        <v>264</v>
      </c>
      <c r="D52" s="29" t="s">
        <v>3158</v>
      </c>
      <c r="E52" s="29" t="s">
        <v>3157</v>
      </c>
      <c r="F52" s="29" t="s">
        <v>3159</v>
      </c>
      <c r="G52" s="29">
        <v>23</v>
      </c>
      <c r="H52" s="29">
        <v>0</v>
      </c>
      <c r="K52" s="29" t="s">
        <v>3601</v>
      </c>
      <c r="L52" s="29" t="s">
        <v>3025</v>
      </c>
      <c r="M52" s="29" t="s">
        <v>2848</v>
      </c>
      <c r="N52" s="29" t="s">
        <v>2840</v>
      </c>
      <c r="O52" s="29" t="s">
        <v>2829</v>
      </c>
      <c r="P52" s="29" t="s">
        <v>2716</v>
      </c>
      <c r="Q52" s="29" t="s">
        <v>3054</v>
      </c>
      <c r="R52" s="29" t="s">
        <v>2403</v>
      </c>
      <c r="S52" s="29" t="s">
        <v>2830</v>
      </c>
      <c r="T52" s="29" t="s">
        <v>3160</v>
      </c>
      <c r="U52" s="29" t="s">
        <v>2832</v>
      </c>
      <c r="V52" s="29" t="s">
        <v>3161</v>
      </c>
      <c r="W52" s="29" t="s">
        <v>3162</v>
      </c>
      <c r="X52" s="29" t="s">
        <v>2985</v>
      </c>
      <c r="Y52" s="29" t="s">
        <v>3163</v>
      </c>
      <c r="Z52" s="29" t="s">
        <v>3164</v>
      </c>
      <c r="AD52" s="29">
        <f t="shared" si="0"/>
        <v>16</v>
      </c>
      <c r="AG52" s="29">
        <f t="shared" si="1"/>
        <v>576</v>
      </c>
      <c r="AH52" s="29" t="s">
        <v>3808</v>
      </c>
      <c r="AI52" s="29" t="s">
        <v>3669</v>
      </c>
    </row>
    <row r="53" spans="1:35" s="29" customFormat="1" x14ac:dyDescent="0.25">
      <c r="A53" s="75"/>
      <c r="B53" s="71"/>
      <c r="C53" s="29" t="s">
        <v>264</v>
      </c>
      <c r="D53" s="29" t="s">
        <v>3166</v>
      </c>
      <c r="E53" s="29" t="s">
        <v>3165</v>
      </c>
      <c r="F53" s="29" t="s">
        <v>3167</v>
      </c>
      <c r="G53" s="29">
        <v>46</v>
      </c>
      <c r="H53" s="29">
        <v>0</v>
      </c>
      <c r="K53" s="29" t="s">
        <v>3455</v>
      </c>
      <c r="L53" s="29" t="s">
        <v>2848</v>
      </c>
      <c r="M53" s="29" t="s">
        <v>3025</v>
      </c>
      <c r="N53" s="29" t="s">
        <v>1942</v>
      </c>
      <c r="O53" s="29" t="s">
        <v>2840</v>
      </c>
      <c r="AD53" s="29">
        <f t="shared" si="0"/>
        <v>5</v>
      </c>
      <c r="AG53" s="29">
        <f t="shared" si="1"/>
        <v>161</v>
      </c>
      <c r="AH53" s="29" t="s">
        <v>3817</v>
      </c>
      <c r="AI53" s="29" t="s">
        <v>3817</v>
      </c>
    </row>
    <row r="54" spans="1:35" s="29" customFormat="1" x14ac:dyDescent="0.25">
      <c r="A54" s="75"/>
      <c r="B54" s="71"/>
      <c r="C54" s="29" t="s">
        <v>286</v>
      </c>
      <c r="D54" s="29" t="s">
        <v>3169</v>
      </c>
      <c r="E54" s="29" t="s">
        <v>3168</v>
      </c>
      <c r="F54" s="29" t="s">
        <v>3170</v>
      </c>
      <c r="G54" s="29">
        <v>39</v>
      </c>
      <c r="H54" s="29">
        <v>1</v>
      </c>
      <c r="K54" s="29" t="s">
        <v>2848</v>
      </c>
      <c r="L54" s="29" t="s">
        <v>2840</v>
      </c>
      <c r="M54" s="29" t="s">
        <v>2839</v>
      </c>
      <c r="N54" s="29" t="s">
        <v>2832</v>
      </c>
      <c r="O54" s="29" t="s">
        <v>2716</v>
      </c>
      <c r="P54" s="29" t="s">
        <v>3025</v>
      </c>
      <c r="Q54" s="29" t="s">
        <v>3054</v>
      </c>
      <c r="R54" s="29" t="s">
        <v>3171</v>
      </c>
      <c r="S54" s="29" t="s">
        <v>2403</v>
      </c>
      <c r="T54" s="29" t="s">
        <v>2830</v>
      </c>
      <c r="U54" s="29" t="s">
        <v>3160</v>
      </c>
      <c r="V54" s="29" t="s">
        <v>2800</v>
      </c>
      <c r="W54" s="29" t="s">
        <v>3164</v>
      </c>
      <c r="AD54" s="29">
        <f t="shared" si="0"/>
        <v>13</v>
      </c>
      <c r="AG54" s="29">
        <f t="shared" si="1"/>
        <v>647</v>
      </c>
      <c r="AH54" s="29" t="s">
        <v>3808</v>
      </c>
      <c r="AI54" s="29" t="s">
        <v>3669</v>
      </c>
    </row>
    <row r="55" spans="1:35" s="29" customFormat="1" x14ac:dyDescent="0.25">
      <c r="A55" s="75"/>
      <c r="B55" s="71"/>
      <c r="C55" s="29" t="s">
        <v>837</v>
      </c>
      <c r="D55" s="29" t="s">
        <v>3173</v>
      </c>
      <c r="E55" s="29" t="s">
        <v>3172</v>
      </c>
      <c r="F55" s="29" t="s">
        <v>3174</v>
      </c>
      <c r="G55" s="29">
        <v>29</v>
      </c>
      <c r="H55" s="29">
        <v>0</v>
      </c>
      <c r="K55" s="29" t="s">
        <v>2848</v>
      </c>
      <c r="L55" s="29" t="s">
        <v>3136</v>
      </c>
      <c r="M55" s="29" t="s">
        <v>2333</v>
      </c>
      <c r="N55" s="29" t="s">
        <v>3175</v>
      </c>
      <c r="O55" s="29" t="s">
        <v>2870</v>
      </c>
      <c r="P55" s="29" t="s">
        <v>2829</v>
      </c>
      <c r="Q55" s="29" t="s">
        <v>2716</v>
      </c>
      <c r="R55" s="29" t="s">
        <v>2840</v>
      </c>
      <c r="S55" s="29" t="s">
        <v>3176</v>
      </c>
      <c r="T55" s="29" t="s">
        <v>2975</v>
      </c>
      <c r="U55" s="29" t="s">
        <v>3177</v>
      </c>
      <c r="V55" s="29" t="s">
        <v>3178</v>
      </c>
      <c r="W55" s="29" t="s">
        <v>2841</v>
      </c>
      <c r="X55" s="29" t="s">
        <v>3095</v>
      </c>
      <c r="AD55" s="29">
        <f t="shared" si="0"/>
        <v>14</v>
      </c>
      <c r="AG55" s="29">
        <f t="shared" si="1"/>
        <v>386</v>
      </c>
      <c r="AH55" s="29" t="s">
        <v>3808</v>
      </c>
      <c r="AI55" s="29" t="s">
        <v>3669</v>
      </c>
    </row>
    <row r="56" spans="1:35" s="29" customFormat="1" x14ac:dyDescent="0.25">
      <c r="A56" s="75"/>
      <c r="B56" s="71"/>
      <c r="C56" s="29" t="s">
        <v>295</v>
      </c>
      <c r="D56" s="29" t="s">
        <v>3180</v>
      </c>
      <c r="E56" s="29" t="s">
        <v>3179</v>
      </c>
      <c r="F56" s="29" t="s">
        <v>3181</v>
      </c>
      <c r="G56" s="29">
        <v>30</v>
      </c>
      <c r="H56" s="29">
        <v>1</v>
      </c>
      <c r="K56" s="29" t="s">
        <v>3316</v>
      </c>
      <c r="L56" s="29" t="s">
        <v>3182</v>
      </c>
      <c r="M56" s="29" t="s">
        <v>3183</v>
      </c>
      <c r="N56" s="29" t="s">
        <v>3184</v>
      </c>
      <c r="O56" s="29" t="s">
        <v>3602</v>
      </c>
      <c r="P56" s="29" t="s">
        <v>3185</v>
      </c>
      <c r="Q56" s="29" t="s">
        <v>3186</v>
      </c>
      <c r="R56" s="29" t="s">
        <v>3187</v>
      </c>
      <c r="S56" s="29" t="s">
        <v>2786</v>
      </c>
      <c r="T56" s="29" t="s">
        <v>3188</v>
      </c>
      <c r="U56" s="29" t="s">
        <v>2396</v>
      </c>
      <c r="V56" s="29" t="s">
        <v>2403</v>
      </c>
      <c r="AD56" s="29">
        <f t="shared" si="0"/>
        <v>12</v>
      </c>
      <c r="AG56" s="29">
        <f t="shared" si="1"/>
        <v>335</v>
      </c>
      <c r="AH56" s="29" t="s">
        <v>3808</v>
      </c>
      <c r="AI56" s="29" t="s">
        <v>3669</v>
      </c>
    </row>
    <row r="57" spans="1:35" s="29" customFormat="1" x14ac:dyDescent="0.25">
      <c r="A57" s="75"/>
      <c r="B57" s="71"/>
      <c r="C57" s="29" t="s">
        <v>301</v>
      </c>
      <c r="D57" s="29" t="s">
        <v>3190</v>
      </c>
      <c r="E57" s="29" t="s">
        <v>3189</v>
      </c>
      <c r="F57" s="29" t="s">
        <v>3191</v>
      </c>
      <c r="G57" s="29">
        <v>21</v>
      </c>
      <c r="H57" s="29">
        <v>1</v>
      </c>
      <c r="K57" s="29" t="s">
        <v>2840</v>
      </c>
      <c r="L57" s="29" t="s">
        <v>1942</v>
      </c>
      <c r="M57" s="29" t="s">
        <v>3192</v>
      </c>
      <c r="N57" s="29" t="s">
        <v>3193</v>
      </c>
      <c r="O57" s="29" t="s">
        <v>3278</v>
      </c>
      <c r="P57" s="29" t="s">
        <v>2842</v>
      </c>
      <c r="Q57" s="29" t="s">
        <v>3059</v>
      </c>
      <c r="R57" s="29" t="s">
        <v>2932</v>
      </c>
      <c r="S57" s="29" t="s">
        <v>3078</v>
      </c>
      <c r="AD57" s="29">
        <f t="shared" si="0"/>
        <v>9</v>
      </c>
      <c r="AG57" s="29">
        <f t="shared" si="1"/>
        <v>1150</v>
      </c>
      <c r="AH57" s="29" t="s">
        <v>3808</v>
      </c>
      <c r="AI57" s="29" t="s">
        <v>3669</v>
      </c>
    </row>
    <row r="58" spans="1:35" s="29" customFormat="1" x14ac:dyDescent="0.25">
      <c r="A58" s="76"/>
      <c r="B58" s="72"/>
      <c r="C58" s="29" t="s">
        <v>301</v>
      </c>
      <c r="D58" s="29" t="s">
        <v>3195</v>
      </c>
      <c r="E58" s="29" t="s">
        <v>3194</v>
      </c>
      <c r="F58" s="29" t="s">
        <v>3196</v>
      </c>
      <c r="G58" s="29">
        <v>61</v>
      </c>
      <c r="H58" s="29">
        <v>2</v>
      </c>
      <c r="K58" s="29" t="s">
        <v>3456</v>
      </c>
      <c r="L58" s="29" t="s">
        <v>2864</v>
      </c>
      <c r="M58" s="29" t="s">
        <v>2865</v>
      </c>
      <c r="N58" s="29" t="s">
        <v>2867</v>
      </c>
      <c r="O58" s="29" t="s">
        <v>3603</v>
      </c>
      <c r="P58" s="29" t="s">
        <v>3197</v>
      </c>
      <c r="Q58" s="29" t="s">
        <v>3032</v>
      </c>
      <c r="R58" s="29" t="s">
        <v>2866</v>
      </c>
      <c r="S58" s="29" t="s">
        <v>3089</v>
      </c>
      <c r="T58" s="29" t="s">
        <v>2716</v>
      </c>
      <c r="U58" s="29" t="s">
        <v>2829</v>
      </c>
      <c r="V58" s="29" t="s">
        <v>2841</v>
      </c>
      <c r="W58" s="29" t="s">
        <v>2848</v>
      </c>
      <c r="X58" s="29" t="s">
        <v>2840</v>
      </c>
      <c r="Y58" s="29" t="s">
        <v>2832</v>
      </c>
      <c r="Z58" s="29" t="s">
        <v>2839</v>
      </c>
      <c r="AD58" s="29">
        <f t="shared" si="0"/>
        <v>16</v>
      </c>
      <c r="AG58" s="29">
        <f t="shared" si="1"/>
        <v>220</v>
      </c>
      <c r="AH58" s="29" t="s">
        <v>3808</v>
      </c>
      <c r="AI58" s="29" t="s">
        <v>3669</v>
      </c>
    </row>
    <row r="59" spans="1:35" s="27" customFormat="1" x14ac:dyDescent="0.25">
      <c r="A59" s="74" t="s">
        <v>2294</v>
      </c>
      <c r="B59" s="70">
        <f>COUNTA(C59:C73)</f>
        <v>15</v>
      </c>
      <c r="C59" s="27" t="s">
        <v>316</v>
      </c>
      <c r="D59" s="27" t="s">
        <v>3199</v>
      </c>
      <c r="E59" s="27" t="s">
        <v>3198</v>
      </c>
      <c r="F59" s="27" t="s">
        <v>3200</v>
      </c>
      <c r="G59" s="27">
        <v>35</v>
      </c>
      <c r="H59" s="27">
        <v>1</v>
      </c>
      <c r="K59" s="27" t="s">
        <v>2848</v>
      </c>
      <c r="L59" s="27" t="s">
        <v>3025</v>
      </c>
      <c r="M59" s="27" t="s">
        <v>2848</v>
      </c>
      <c r="N59" s="27" t="s">
        <v>3025</v>
      </c>
      <c r="O59" s="27" t="s">
        <v>2848</v>
      </c>
      <c r="P59" s="27" t="s">
        <v>3201</v>
      </c>
      <c r="Q59" s="27" t="s">
        <v>2716</v>
      </c>
      <c r="R59" s="27" t="s">
        <v>2829</v>
      </c>
      <c r="S59" s="27" t="s">
        <v>3202</v>
      </c>
      <c r="T59" s="27" t="s">
        <v>2830</v>
      </c>
      <c r="U59" s="27" t="s">
        <v>2800</v>
      </c>
      <c r="V59" s="27" t="s">
        <v>3203</v>
      </c>
      <c r="W59" s="27" t="s">
        <v>2380</v>
      </c>
      <c r="X59" s="27" t="s">
        <v>3054</v>
      </c>
      <c r="Y59" s="27" t="s">
        <v>1942</v>
      </c>
      <c r="AD59" s="27">
        <f t="shared" si="0"/>
        <v>15</v>
      </c>
      <c r="AG59" s="27">
        <f t="shared" si="1"/>
        <v>1423</v>
      </c>
      <c r="AH59" s="27" t="s">
        <v>3808</v>
      </c>
      <c r="AI59" s="27" t="s">
        <v>3669</v>
      </c>
    </row>
    <row r="60" spans="1:35" s="29" customFormat="1" x14ac:dyDescent="0.25">
      <c r="A60" s="75"/>
      <c r="B60" s="71"/>
      <c r="C60" s="29" t="s">
        <v>316</v>
      </c>
      <c r="D60" s="29" t="s">
        <v>3205</v>
      </c>
      <c r="E60" s="29" t="s">
        <v>3204</v>
      </c>
      <c r="F60" s="29" t="s">
        <v>3206</v>
      </c>
      <c r="G60" s="29">
        <v>49</v>
      </c>
      <c r="H60" s="29">
        <v>2</v>
      </c>
      <c r="K60" s="29" t="s">
        <v>2848</v>
      </c>
      <c r="L60" s="29" t="s">
        <v>3207</v>
      </c>
      <c r="M60" s="29" t="s">
        <v>2840</v>
      </c>
      <c r="N60" s="29" t="s">
        <v>2839</v>
      </c>
      <c r="O60" s="29" t="s">
        <v>2832</v>
      </c>
      <c r="P60" s="29" t="s">
        <v>3208</v>
      </c>
      <c r="Q60" s="29" t="s">
        <v>2841</v>
      </c>
      <c r="R60" s="29" t="s">
        <v>3009</v>
      </c>
      <c r="S60" s="29" t="s">
        <v>2971</v>
      </c>
      <c r="T60" s="29" t="s">
        <v>2842</v>
      </c>
      <c r="U60" s="29" t="s">
        <v>2716</v>
      </c>
      <c r="V60" s="29" t="s">
        <v>2829</v>
      </c>
      <c r="W60" s="29" t="s">
        <v>2708</v>
      </c>
      <c r="X60" s="29" t="s">
        <v>3209</v>
      </c>
      <c r="Y60" s="29" t="s">
        <v>2879</v>
      </c>
      <c r="Z60" s="29" t="s">
        <v>2890</v>
      </c>
      <c r="AD60" s="29">
        <f t="shared" si="0"/>
        <v>16</v>
      </c>
      <c r="AG60" s="29">
        <f t="shared" si="1"/>
        <v>481</v>
      </c>
      <c r="AH60" s="29" t="s">
        <v>3817</v>
      </c>
      <c r="AI60" s="29" t="s">
        <v>3817</v>
      </c>
    </row>
    <row r="61" spans="1:35" s="29" customFormat="1" x14ac:dyDescent="0.25">
      <c r="A61" s="75"/>
      <c r="B61" s="71"/>
      <c r="C61" s="29" t="s">
        <v>324</v>
      </c>
      <c r="D61" s="29" t="s">
        <v>3211</v>
      </c>
      <c r="E61" s="29" t="s">
        <v>3210</v>
      </c>
      <c r="F61" s="29" t="s">
        <v>3212</v>
      </c>
      <c r="G61" s="29">
        <v>45</v>
      </c>
      <c r="H61" s="29">
        <v>0</v>
      </c>
      <c r="K61" s="29" t="s">
        <v>2848</v>
      </c>
      <c r="L61" s="29" t="s">
        <v>3213</v>
      </c>
      <c r="M61" s="29" t="s">
        <v>2831</v>
      </c>
      <c r="N61" s="29" t="s">
        <v>2840</v>
      </c>
      <c r="O61" s="29" t="s">
        <v>2975</v>
      </c>
      <c r="P61" s="29" t="s">
        <v>3214</v>
      </c>
      <c r="Q61" s="29" t="s">
        <v>3215</v>
      </c>
      <c r="R61" s="29" t="s">
        <v>2403</v>
      </c>
      <c r="AD61" s="29">
        <f t="shared" si="0"/>
        <v>8</v>
      </c>
      <c r="AG61" s="29">
        <f t="shared" si="1"/>
        <v>313</v>
      </c>
      <c r="AH61" s="29" t="s">
        <v>3817</v>
      </c>
      <c r="AI61" s="29" t="s">
        <v>3817</v>
      </c>
    </row>
    <row r="62" spans="1:35" s="29" customFormat="1" x14ac:dyDescent="0.25">
      <c r="A62" s="75"/>
      <c r="B62" s="71"/>
      <c r="C62" s="29" t="s">
        <v>324</v>
      </c>
      <c r="D62" s="29" t="s">
        <v>3217</v>
      </c>
      <c r="E62" s="29" t="s">
        <v>3216</v>
      </c>
      <c r="F62" s="29" t="s">
        <v>3218</v>
      </c>
      <c r="G62" s="29">
        <v>81</v>
      </c>
      <c r="H62" s="29">
        <v>1</v>
      </c>
      <c r="K62" s="29" t="s">
        <v>2832</v>
      </c>
      <c r="L62" s="29" t="s">
        <v>2716</v>
      </c>
      <c r="M62" s="29" t="s">
        <v>3219</v>
      </c>
      <c r="N62" s="29" t="s">
        <v>3220</v>
      </c>
      <c r="O62" s="29" t="s">
        <v>2727</v>
      </c>
      <c r="P62" s="29" t="s">
        <v>3221</v>
      </c>
      <c r="Q62" s="29" t="s">
        <v>2829</v>
      </c>
      <c r="R62" s="29" t="s">
        <v>2842</v>
      </c>
      <c r="AD62" s="29">
        <f t="shared" si="0"/>
        <v>8</v>
      </c>
      <c r="AG62" s="29">
        <f t="shared" si="1"/>
        <v>919</v>
      </c>
      <c r="AH62" s="29" t="s">
        <v>3808</v>
      </c>
      <c r="AI62" s="29" t="s">
        <v>3669</v>
      </c>
    </row>
    <row r="63" spans="1:35" s="29" customFormat="1" x14ac:dyDescent="0.25">
      <c r="A63" s="75"/>
      <c r="B63" s="71"/>
      <c r="C63" s="29" t="s">
        <v>324</v>
      </c>
      <c r="D63" s="29" t="s">
        <v>3223</v>
      </c>
      <c r="E63" s="29" t="s">
        <v>3222</v>
      </c>
      <c r="F63" s="29" t="s">
        <v>3224</v>
      </c>
      <c r="G63" s="29">
        <v>8</v>
      </c>
      <c r="H63" s="29">
        <v>0</v>
      </c>
      <c r="K63" s="29" t="s">
        <v>3225</v>
      </c>
      <c r="L63" s="29" t="s">
        <v>3226</v>
      </c>
      <c r="AD63" s="29">
        <f t="shared" si="0"/>
        <v>2</v>
      </c>
      <c r="AG63" s="29">
        <f t="shared" si="1"/>
        <v>338</v>
      </c>
      <c r="AH63" s="29" t="s">
        <v>3808</v>
      </c>
      <c r="AI63" s="29" t="s">
        <v>3669</v>
      </c>
    </row>
    <row r="64" spans="1:35" s="29" customFormat="1" x14ac:dyDescent="0.25">
      <c r="A64" s="75"/>
      <c r="B64" s="71"/>
      <c r="C64" s="29" t="s">
        <v>324</v>
      </c>
      <c r="D64" s="29" t="s">
        <v>3228</v>
      </c>
      <c r="E64" s="29" t="s">
        <v>3227</v>
      </c>
      <c r="F64" s="29" t="s">
        <v>3229</v>
      </c>
      <c r="G64" s="29">
        <v>34</v>
      </c>
      <c r="H64" s="29">
        <v>0</v>
      </c>
      <c r="K64" s="29" t="s">
        <v>3455</v>
      </c>
      <c r="L64" s="29" t="s">
        <v>3230</v>
      </c>
      <c r="M64" s="29" t="s">
        <v>2839</v>
      </c>
      <c r="N64" s="29" t="s">
        <v>3231</v>
      </c>
      <c r="O64" s="29" t="s">
        <v>3232</v>
      </c>
      <c r="P64" s="29" t="s">
        <v>2848</v>
      </c>
      <c r="Q64" s="29" t="s">
        <v>3233</v>
      </c>
      <c r="R64" s="29" t="s">
        <v>3234</v>
      </c>
      <c r="S64" s="29" t="s">
        <v>3150</v>
      </c>
      <c r="T64" s="29" t="s">
        <v>2839</v>
      </c>
      <c r="U64" s="29" t="s">
        <v>3235</v>
      </c>
      <c r="V64" s="29" t="s">
        <v>3236</v>
      </c>
      <c r="W64" s="29" t="s">
        <v>2346</v>
      </c>
      <c r="X64" s="29" t="s">
        <v>3237</v>
      </c>
      <c r="Y64" s="29" t="s">
        <v>2779</v>
      </c>
      <c r="Z64" s="29" t="s">
        <v>3238</v>
      </c>
      <c r="AA64" s="29" t="s">
        <v>3239</v>
      </c>
      <c r="AB64" s="29" t="s">
        <v>3240</v>
      </c>
      <c r="AD64" s="29">
        <f t="shared" si="0"/>
        <v>18</v>
      </c>
      <c r="AG64" s="29">
        <f t="shared" si="1"/>
        <v>648</v>
      </c>
      <c r="AH64" s="29" t="s">
        <v>3817</v>
      </c>
      <c r="AI64" s="29" t="s">
        <v>3817</v>
      </c>
    </row>
    <row r="65" spans="1:35" s="29" customFormat="1" x14ac:dyDescent="0.25">
      <c r="A65" s="75"/>
      <c r="B65" s="71"/>
      <c r="C65" s="29" t="s">
        <v>324</v>
      </c>
      <c r="D65" s="29" t="s">
        <v>3242</v>
      </c>
      <c r="E65" s="29" t="s">
        <v>3241</v>
      </c>
      <c r="F65" s="29" t="s">
        <v>3243</v>
      </c>
      <c r="G65" s="29">
        <v>18</v>
      </c>
      <c r="H65" s="29">
        <v>0</v>
      </c>
      <c r="K65" s="29" t="s">
        <v>1942</v>
      </c>
      <c r="L65" s="29" t="s">
        <v>2366</v>
      </c>
      <c r="AD65" s="29">
        <f t="shared" si="0"/>
        <v>2</v>
      </c>
      <c r="AG65" s="29">
        <f t="shared" si="1"/>
        <v>939</v>
      </c>
      <c r="AH65" s="29" t="s">
        <v>3808</v>
      </c>
      <c r="AI65" s="29" t="s">
        <v>3669</v>
      </c>
    </row>
    <row r="66" spans="1:35" s="29" customFormat="1" x14ac:dyDescent="0.25">
      <c r="A66" s="75"/>
      <c r="B66" s="71"/>
      <c r="C66" s="29" t="s">
        <v>327</v>
      </c>
      <c r="D66" s="29" t="s">
        <v>3245</v>
      </c>
      <c r="E66" s="29" t="s">
        <v>3244</v>
      </c>
      <c r="F66" s="29" t="s">
        <v>3246</v>
      </c>
      <c r="G66" s="29">
        <v>46</v>
      </c>
      <c r="H66" s="29">
        <v>1</v>
      </c>
      <c r="K66" s="29" t="s">
        <v>2848</v>
      </c>
      <c r="L66" s="29" t="s">
        <v>2840</v>
      </c>
      <c r="M66" s="29" t="s">
        <v>2831</v>
      </c>
      <c r="N66" s="29" t="s">
        <v>2832</v>
      </c>
      <c r="O66" s="29" t="s">
        <v>2403</v>
      </c>
      <c r="P66" s="29" t="s">
        <v>2849</v>
      </c>
      <c r="Q66" s="29" t="s">
        <v>3247</v>
      </c>
      <c r="R66" s="29" t="s">
        <v>3039</v>
      </c>
      <c r="S66" s="29" t="s">
        <v>2829</v>
      </c>
      <c r="T66" s="29" t="s">
        <v>2716</v>
      </c>
      <c r="U66" s="29" t="s">
        <v>3248</v>
      </c>
      <c r="V66" s="29" t="s">
        <v>2333</v>
      </c>
      <c r="AD66" s="29">
        <f t="shared" si="0"/>
        <v>12</v>
      </c>
      <c r="AG66" s="29">
        <f t="shared" si="1"/>
        <v>593</v>
      </c>
      <c r="AH66" s="29" t="s">
        <v>3808</v>
      </c>
      <c r="AI66" s="29" t="s">
        <v>3669</v>
      </c>
    </row>
    <row r="67" spans="1:35" s="29" customFormat="1" ht="14.25" customHeight="1" x14ac:dyDescent="0.25">
      <c r="A67" s="75"/>
      <c r="B67" s="71"/>
      <c r="C67" s="29" t="s">
        <v>879</v>
      </c>
      <c r="D67" s="29" t="s">
        <v>3250</v>
      </c>
      <c r="E67" s="29" t="s">
        <v>3249</v>
      </c>
      <c r="F67" s="29" t="s">
        <v>3251</v>
      </c>
      <c r="G67" s="29">
        <v>13</v>
      </c>
      <c r="H67" s="29">
        <v>0</v>
      </c>
      <c r="K67" s="29" t="s">
        <v>3381</v>
      </c>
      <c r="L67" s="29" t="s">
        <v>2975</v>
      </c>
      <c r="M67" s="29" t="s">
        <v>2848</v>
      </c>
      <c r="N67" s="29" t="s">
        <v>2396</v>
      </c>
      <c r="O67" s="29" t="s">
        <v>2750</v>
      </c>
      <c r="P67" s="29" t="s">
        <v>2840</v>
      </c>
      <c r="Q67" s="29" t="s">
        <v>2831</v>
      </c>
      <c r="R67" s="29" t="s">
        <v>2832</v>
      </c>
      <c r="S67" s="29" t="s">
        <v>2829</v>
      </c>
      <c r="T67" s="29" t="s">
        <v>2716</v>
      </c>
      <c r="U67" s="29" t="s">
        <v>2842</v>
      </c>
      <c r="V67" s="29" t="s">
        <v>3252</v>
      </c>
      <c r="AD67" s="29">
        <f t="shared" si="0"/>
        <v>12</v>
      </c>
      <c r="AG67" s="29">
        <f t="shared" si="1"/>
        <v>428</v>
      </c>
      <c r="AH67" s="29" t="s">
        <v>3808</v>
      </c>
      <c r="AI67" s="29" t="s">
        <v>3669</v>
      </c>
    </row>
    <row r="68" spans="1:35" s="29" customFormat="1" x14ac:dyDescent="0.25">
      <c r="A68" s="75"/>
      <c r="B68" s="71"/>
      <c r="C68" s="29" t="s">
        <v>879</v>
      </c>
      <c r="D68" s="29" t="s">
        <v>3254</v>
      </c>
      <c r="E68" s="29" t="s">
        <v>3253</v>
      </c>
      <c r="F68" s="29" t="s">
        <v>3255</v>
      </c>
      <c r="G68" s="29">
        <v>30</v>
      </c>
      <c r="H68" s="29">
        <v>0</v>
      </c>
      <c r="K68" s="29" t="s">
        <v>2848</v>
      </c>
      <c r="L68" s="29" t="s">
        <v>2829</v>
      </c>
      <c r="M68" s="29" t="s">
        <v>2840</v>
      </c>
      <c r="N68" s="29" t="s">
        <v>3256</v>
      </c>
      <c r="O68" s="29" t="s">
        <v>2832</v>
      </c>
      <c r="P68" s="29" t="s">
        <v>3256</v>
      </c>
      <c r="Q68" s="29" t="s">
        <v>3257</v>
      </c>
      <c r="R68" s="29" t="s">
        <v>3258</v>
      </c>
      <c r="S68" s="29" t="s">
        <v>2830</v>
      </c>
      <c r="T68" s="29" t="s">
        <v>2716</v>
      </c>
      <c r="U68" s="29" t="s">
        <v>2841</v>
      </c>
      <c r="V68" s="29" t="s">
        <v>2403</v>
      </c>
      <c r="AD68" s="29">
        <f t="shared" ref="AD68:AD117" si="2">COUNTA(K68:AC68)</f>
        <v>12</v>
      </c>
      <c r="AG68" s="29">
        <f t="shared" ref="AG68:AG117" si="3">LEN(F68)</f>
        <v>382</v>
      </c>
      <c r="AH68" s="29" t="s">
        <v>3808</v>
      </c>
      <c r="AI68" s="29" t="s">
        <v>3669</v>
      </c>
    </row>
    <row r="69" spans="1:35" s="29" customFormat="1" x14ac:dyDescent="0.25">
      <c r="A69" s="75"/>
      <c r="B69" s="71"/>
      <c r="C69" s="29" t="s">
        <v>879</v>
      </c>
      <c r="D69" s="29" t="s">
        <v>3260</v>
      </c>
      <c r="E69" s="29" t="s">
        <v>3259</v>
      </c>
      <c r="F69" s="29" t="s">
        <v>3261</v>
      </c>
      <c r="G69" s="29">
        <v>40</v>
      </c>
      <c r="H69" s="29">
        <v>0</v>
      </c>
      <c r="K69" s="29" t="s">
        <v>2848</v>
      </c>
      <c r="L69" s="29" t="s">
        <v>3262</v>
      </c>
      <c r="M69" s="29" t="s">
        <v>2760</v>
      </c>
      <c r="N69" s="29" t="s">
        <v>3506</v>
      </c>
      <c r="O69" s="29" t="s">
        <v>2830</v>
      </c>
      <c r="P69" s="29" t="s">
        <v>2750</v>
      </c>
      <c r="Q69" s="29" t="s">
        <v>2840</v>
      </c>
      <c r="R69" s="29" t="s">
        <v>2839</v>
      </c>
      <c r="S69" s="29" t="s">
        <v>2832</v>
      </c>
      <c r="T69" s="29" t="s">
        <v>3103</v>
      </c>
      <c r="AD69" s="29">
        <f t="shared" si="2"/>
        <v>10</v>
      </c>
      <c r="AG69" s="29">
        <f t="shared" si="3"/>
        <v>284</v>
      </c>
      <c r="AH69" s="29" t="s">
        <v>3808</v>
      </c>
      <c r="AI69" s="29" t="s">
        <v>3669</v>
      </c>
    </row>
    <row r="70" spans="1:35" s="29" customFormat="1" x14ac:dyDescent="0.25">
      <c r="A70" s="75"/>
      <c r="B70" s="71"/>
      <c r="C70" s="29" t="s">
        <v>899</v>
      </c>
      <c r="D70" s="29" t="s">
        <v>3264</v>
      </c>
      <c r="E70" s="29" t="s">
        <v>3263</v>
      </c>
      <c r="F70" s="29" t="s">
        <v>3265</v>
      </c>
      <c r="G70" s="29">
        <v>33</v>
      </c>
      <c r="H70" s="29">
        <v>1</v>
      </c>
      <c r="K70" s="29" t="s">
        <v>3456</v>
      </c>
      <c r="L70" s="29" t="s">
        <v>2864</v>
      </c>
      <c r="M70" s="29" t="s">
        <v>2867</v>
      </c>
      <c r="N70" s="29" t="s">
        <v>3137</v>
      </c>
      <c r="O70" s="29" t="s">
        <v>2866</v>
      </c>
      <c r="P70" s="29" t="s">
        <v>2865</v>
      </c>
      <c r="Q70" s="29" t="s">
        <v>3003</v>
      </c>
      <c r="R70" s="29" t="s">
        <v>3266</v>
      </c>
      <c r="S70" s="29" t="s">
        <v>2721</v>
      </c>
      <c r="T70" s="29" t="s">
        <v>3033</v>
      </c>
      <c r="U70" s="29" t="s">
        <v>2870</v>
      </c>
      <c r="V70" s="29" t="s">
        <v>3267</v>
      </c>
      <c r="W70" s="29" t="s">
        <v>3268</v>
      </c>
      <c r="AD70" s="29">
        <f t="shared" si="2"/>
        <v>13</v>
      </c>
      <c r="AG70" s="29">
        <f t="shared" si="3"/>
        <v>205</v>
      </c>
      <c r="AH70" s="29" t="s">
        <v>3808</v>
      </c>
      <c r="AI70" s="29" t="s">
        <v>3669</v>
      </c>
    </row>
    <row r="71" spans="1:35" s="29" customFormat="1" x14ac:dyDescent="0.25">
      <c r="A71" s="75"/>
      <c r="B71" s="71"/>
      <c r="C71" s="29" t="s">
        <v>899</v>
      </c>
      <c r="D71" s="29" t="s">
        <v>3270</v>
      </c>
      <c r="E71" s="29" t="s">
        <v>3269</v>
      </c>
      <c r="F71" s="29" t="s">
        <v>3271</v>
      </c>
      <c r="G71" s="29">
        <v>62</v>
      </c>
      <c r="H71" s="29">
        <v>0</v>
      </c>
      <c r="K71" s="29" t="s">
        <v>2905</v>
      </c>
      <c r="L71" s="29" t="s">
        <v>2335</v>
      </c>
      <c r="M71" s="29" t="s">
        <v>3272</v>
      </c>
      <c r="N71" s="29" t="s">
        <v>2848</v>
      </c>
      <c r="O71" s="29" t="s">
        <v>2840</v>
      </c>
      <c r="P71" s="29" t="s">
        <v>3025</v>
      </c>
      <c r="Q71" s="29" t="s">
        <v>2842</v>
      </c>
      <c r="R71" s="29" t="s">
        <v>3252</v>
      </c>
      <c r="S71" s="29" t="s">
        <v>2716</v>
      </c>
      <c r="T71" s="29" t="s">
        <v>2829</v>
      </c>
      <c r="AD71" s="29">
        <f t="shared" si="2"/>
        <v>10</v>
      </c>
      <c r="AG71" s="29">
        <f t="shared" si="3"/>
        <v>1325</v>
      </c>
      <c r="AH71" s="29" t="s">
        <v>3808</v>
      </c>
      <c r="AI71" s="29" t="s">
        <v>3669</v>
      </c>
    </row>
    <row r="72" spans="1:35" s="29" customFormat="1" x14ac:dyDescent="0.25">
      <c r="A72" s="75"/>
      <c r="B72" s="71"/>
      <c r="C72" s="29" t="s">
        <v>1762</v>
      </c>
      <c r="D72" s="29" t="s">
        <v>3274</v>
      </c>
      <c r="E72" s="29" t="s">
        <v>3273</v>
      </c>
      <c r="F72" s="29" t="s">
        <v>3275</v>
      </c>
      <c r="G72" s="29">
        <v>28</v>
      </c>
      <c r="H72" s="29">
        <v>1</v>
      </c>
      <c r="K72" s="29" t="s">
        <v>2848</v>
      </c>
      <c r="L72" s="29" t="s">
        <v>3025</v>
      </c>
      <c r="M72" s="29" t="s">
        <v>2848</v>
      </c>
      <c r="N72" s="29" t="s">
        <v>2840</v>
      </c>
      <c r="O72" s="29" t="s">
        <v>2403</v>
      </c>
      <c r="P72" s="29" t="s">
        <v>2831</v>
      </c>
      <c r="Q72" s="29" t="s">
        <v>2716</v>
      </c>
      <c r="R72" s="29" t="s">
        <v>3276</v>
      </c>
      <c r="S72" s="29" t="s">
        <v>2800</v>
      </c>
      <c r="T72" s="29" t="s">
        <v>3277</v>
      </c>
      <c r="U72" s="29" t="s">
        <v>2830</v>
      </c>
      <c r="V72" s="29" t="s">
        <v>3278</v>
      </c>
      <c r="W72" s="29" t="s">
        <v>3279</v>
      </c>
      <c r="X72" s="29" t="s">
        <v>2721</v>
      </c>
      <c r="Y72" s="29" t="s">
        <v>3266</v>
      </c>
      <c r="Z72" s="29" t="s">
        <v>2830</v>
      </c>
      <c r="AA72" s="29" t="s">
        <v>3054</v>
      </c>
      <c r="AB72" s="29" t="s">
        <v>1942</v>
      </c>
      <c r="AD72" s="29">
        <f t="shared" si="2"/>
        <v>18</v>
      </c>
      <c r="AG72" s="29">
        <f t="shared" si="3"/>
        <v>544</v>
      </c>
      <c r="AH72" s="29" t="s">
        <v>3808</v>
      </c>
      <c r="AI72" s="29" t="s">
        <v>3669</v>
      </c>
    </row>
    <row r="73" spans="1:35" s="4" customFormat="1" x14ac:dyDescent="0.25">
      <c r="A73" s="76"/>
      <c r="B73" s="72"/>
      <c r="C73" s="4" t="s">
        <v>1762</v>
      </c>
      <c r="D73" s="4" t="s">
        <v>3281</v>
      </c>
      <c r="E73" s="4" t="s">
        <v>3280</v>
      </c>
      <c r="F73" s="4" t="s">
        <v>3282</v>
      </c>
      <c r="G73" s="4">
        <v>21</v>
      </c>
      <c r="H73" s="4">
        <v>0</v>
      </c>
      <c r="K73" s="4" t="s">
        <v>2366</v>
      </c>
      <c r="L73" s="4" t="s">
        <v>2366</v>
      </c>
      <c r="AD73" s="4">
        <f t="shared" si="2"/>
        <v>2</v>
      </c>
      <c r="AG73" s="4">
        <f t="shared" si="3"/>
        <v>551</v>
      </c>
      <c r="AH73" s="4" t="s">
        <v>3808</v>
      </c>
      <c r="AI73" s="4" t="s">
        <v>3669</v>
      </c>
    </row>
    <row r="74" spans="1:35" s="27" customFormat="1" x14ac:dyDescent="0.25">
      <c r="A74" s="85" t="s">
        <v>2294</v>
      </c>
      <c r="B74" s="70">
        <f>COUNTA(C74:C85)</f>
        <v>12</v>
      </c>
      <c r="C74" s="27" t="s">
        <v>340</v>
      </c>
      <c r="D74" s="27" t="s">
        <v>3284</v>
      </c>
      <c r="E74" s="27" t="s">
        <v>3283</v>
      </c>
      <c r="F74" s="27" t="s">
        <v>3285</v>
      </c>
      <c r="G74" s="27">
        <v>14</v>
      </c>
      <c r="H74" s="27">
        <v>2</v>
      </c>
      <c r="K74" s="27" t="s">
        <v>3118</v>
      </c>
      <c r="L74" s="27" t="s">
        <v>2840</v>
      </c>
      <c r="M74" s="27" t="s">
        <v>2895</v>
      </c>
      <c r="N74" s="27" t="s">
        <v>2716</v>
      </c>
      <c r="O74" s="27" t="s">
        <v>2403</v>
      </c>
      <c r="P74" s="27" t="s">
        <v>2830</v>
      </c>
      <c r="Q74" s="27" t="s">
        <v>3257</v>
      </c>
      <c r="R74" s="27" t="s">
        <v>3256</v>
      </c>
      <c r="S74" s="27" t="s">
        <v>3286</v>
      </c>
      <c r="AD74" s="27">
        <f t="shared" si="2"/>
        <v>9</v>
      </c>
      <c r="AG74" s="27">
        <f t="shared" si="3"/>
        <v>314</v>
      </c>
      <c r="AH74" s="27" t="s">
        <v>3808</v>
      </c>
      <c r="AI74" s="27" t="s">
        <v>3669</v>
      </c>
    </row>
    <row r="75" spans="1:35" s="29" customFormat="1" x14ac:dyDescent="0.25">
      <c r="A75" s="86"/>
      <c r="B75" s="71"/>
      <c r="C75" s="29" t="s">
        <v>340</v>
      </c>
      <c r="D75" s="29" t="s">
        <v>3288</v>
      </c>
      <c r="E75" s="29" t="s">
        <v>3287</v>
      </c>
      <c r="F75" s="29" t="s">
        <v>3289</v>
      </c>
      <c r="G75" s="29">
        <v>103</v>
      </c>
      <c r="H75" s="29">
        <v>0</v>
      </c>
      <c r="K75" s="29" t="s">
        <v>2366</v>
      </c>
      <c r="L75" s="29" t="s">
        <v>2366</v>
      </c>
      <c r="M75" s="29" t="s">
        <v>3054</v>
      </c>
      <c r="N75" s="29" t="s">
        <v>2840</v>
      </c>
      <c r="O75" s="29" t="s">
        <v>3025</v>
      </c>
      <c r="P75" s="29" t="s">
        <v>2403</v>
      </c>
      <c r="Q75" s="29" t="s">
        <v>3290</v>
      </c>
      <c r="R75" s="29" t="s">
        <v>2716</v>
      </c>
      <c r="S75" s="29" t="s">
        <v>2841</v>
      </c>
      <c r="T75" s="29" t="s">
        <v>2832</v>
      </c>
      <c r="U75" s="29" t="s">
        <v>3278</v>
      </c>
      <c r="V75" s="29" t="s">
        <v>3266</v>
      </c>
      <c r="W75" s="29" t="s">
        <v>3291</v>
      </c>
      <c r="AD75" s="29">
        <f t="shared" si="2"/>
        <v>13</v>
      </c>
      <c r="AG75" s="29">
        <f t="shared" si="3"/>
        <v>823</v>
      </c>
      <c r="AH75" s="29" t="s">
        <v>3808</v>
      </c>
      <c r="AI75" s="29" t="s">
        <v>3669</v>
      </c>
    </row>
    <row r="76" spans="1:35" s="29" customFormat="1" x14ac:dyDescent="0.25">
      <c r="A76" s="86"/>
      <c r="B76" s="71"/>
      <c r="C76" s="29" t="s">
        <v>340</v>
      </c>
      <c r="D76" s="29" t="s">
        <v>3293</v>
      </c>
      <c r="E76" s="29" t="s">
        <v>3292</v>
      </c>
      <c r="F76" s="29" t="s">
        <v>3294</v>
      </c>
      <c r="G76" s="29">
        <v>32</v>
      </c>
      <c r="H76" s="29">
        <v>0</v>
      </c>
      <c r="K76" s="29" t="s">
        <v>3009</v>
      </c>
      <c r="L76" s="29" t="s">
        <v>2971</v>
      </c>
      <c r="M76" s="29" t="s">
        <v>3295</v>
      </c>
      <c r="N76" s="29" t="s">
        <v>3296</v>
      </c>
      <c r="O76" s="29" t="s">
        <v>3604</v>
      </c>
      <c r="P76" s="29" t="s">
        <v>3297</v>
      </c>
      <c r="Q76" s="29" t="s">
        <v>3298</v>
      </c>
      <c r="R76" s="29" t="s">
        <v>3299</v>
      </c>
      <c r="S76" s="29" t="s">
        <v>3300</v>
      </c>
      <c r="T76" s="29" t="s">
        <v>3048</v>
      </c>
      <c r="U76" s="29" t="s">
        <v>2831</v>
      </c>
      <c r="V76" s="29" t="s">
        <v>2840</v>
      </c>
      <c r="W76" s="29" t="s">
        <v>3118</v>
      </c>
      <c r="X76" s="29" t="s">
        <v>3301</v>
      </c>
      <c r="Y76" s="29" t="s">
        <v>3302</v>
      </c>
      <c r="Z76" s="29" t="s">
        <v>3303</v>
      </c>
      <c r="AD76" s="29">
        <f t="shared" si="2"/>
        <v>16</v>
      </c>
      <c r="AG76" s="29">
        <f t="shared" si="3"/>
        <v>683</v>
      </c>
      <c r="AH76" s="29" t="s">
        <v>3817</v>
      </c>
      <c r="AI76" s="29" t="s">
        <v>3817</v>
      </c>
    </row>
    <row r="77" spans="1:35" s="29" customFormat="1" x14ac:dyDescent="0.25">
      <c r="A77" s="86"/>
      <c r="B77" s="71"/>
      <c r="C77" s="29" t="s">
        <v>909</v>
      </c>
      <c r="D77" s="29" t="s">
        <v>3305</v>
      </c>
      <c r="E77" s="29" t="s">
        <v>3304</v>
      </c>
      <c r="F77" s="29" t="s">
        <v>3306</v>
      </c>
      <c r="G77" s="29">
        <v>22</v>
      </c>
      <c r="H77" s="29">
        <v>0</v>
      </c>
      <c r="K77" s="29" t="s">
        <v>3605</v>
      </c>
      <c r="L77" s="29" t="s">
        <v>3307</v>
      </c>
      <c r="M77" s="29" t="s">
        <v>3308</v>
      </c>
      <c r="N77" s="29" t="s">
        <v>2840</v>
      </c>
      <c r="O77" s="29" t="s">
        <v>3309</v>
      </c>
      <c r="P77" s="29" t="s">
        <v>3310</v>
      </c>
      <c r="Q77" s="29" t="s">
        <v>2925</v>
      </c>
      <c r="R77" s="29" t="s">
        <v>3311</v>
      </c>
      <c r="S77" s="29" t="s">
        <v>3312</v>
      </c>
      <c r="T77" s="29" t="s">
        <v>2716</v>
      </c>
      <c r="U77" s="29" t="s">
        <v>2829</v>
      </c>
      <c r="V77" s="29" t="s">
        <v>3009</v>
      </c>
      <c r="AD77" s="29">
        <f t="shared" si="2"/>
        <v>12</v>
      </c>
      <c r="AG77" s="29">
        <f t="shared" si="3"/>
        <v>537</v>
      </c>
      <c r="AH77" s="29" t="s">
        <v>3808</v>
      </c>
      <c r="AI77" s="29" t="s">
        <v>3669</v>
      </c>
    </row>
    <row r="78" spans="1:35" s="29" customFormat="1" x14ac:dyDescent="0.25">
      <c r="A78" s="86"/>
      <c r="B78" s="71"/>
      <c r="C78" s="29" t="s">
        <v>909</v>
      </c>
      <c r="D78" s="29" t="s">
        <v>3314</v>
      </c>
      <c r="E78" s="29" t="s">
        <v>3313</v>
      </c>
      <c r="F78" s="29" t="s">
        <v>3315</v>
      </c>
      <c r="G78" s="29">
        <v>46</v>
      </c>
      <c r="H78" s="29">
        <v>0</v>
      </c>
      <c r="K78" s="29" t="s">
        <v>2848</v>
      </c>
      <c r="L78" s="29" t="s">
        <v>3316</v>
      </c>
      <c r="M78" s="29" t="s">
        <v>3317</v>
      </c>
      <c r="N78" s="29" t="s">
        <v>2403</v>
      </c>
      <c r="O78" s="29" t="s">
        <v>2829</v>
      </c>
      <c r="P78" s="29" t="s">
        <v>3077</v>
      </c>
      <c r="Q78" s="29" t="s">
        <v>3188</v>
      </c>
      <c r="R78" s="29" t="s">
        <v>3318</v>
      </c>
      <c r="S78" s="29" t="s">
        <v>2840</v>
      </c>
      <c r="T78" s="29" t="s">
        <v>2839</v>
      </c>
      <c r="U78" s="29" t="s">
        <v>3319</v>
      </c>
      <c r="V78" s="29" t="s">
        <v>2832</v>
      </c>
      <c r="W78" s="29" t="s">
        <v>3320</v>
      </c>
      <c r="AD78" s="29">
        <f t="shared" si="2"/>
        <v>13</v>
      </c>
      <c r="AG78" s="29">
        <f t="shared" si="3"/>
        <v>437</v>
      </c>
      <c r="AH78" s="29" t="s">
        <v>3808</v>
      </c>
      <c r="AI78" s="29" t="s">
        <v>3669</v>
      </c>
    </row>
    <row r="79" spans="1:35" s="29" customFormat="1" x14ac:dyDescent="0.25">
      <c r="A79" s="86"/>
      <c r="B79" s="71"/>
      <c r="C79" s="29" t="s">
        <v>350</v>
      </c>
      <c r="D79" s="29" t="s">
        <v>3322</v>
      </c>
      <c r="E79" s="29" t="s">
        <v>3321</v>
      </c>
      <c r="F79" s="29" t="s">
        <v>3323</v>
      </c>
      <c r="G79" s="29">
        <v>25</v>
      </c>
      <c r="H79" s="29">
        <v>0</v>
      </c>
      <c r="K79" s="29" t="s">
        <v>3381</v>
      </c>
      <c r="AD79" s="29">
        <f t="shared" si="2"/>
        <v>1</v>
      </c>
      <c r="AG79" s="29">
        <f t="shared" si="3"/>
        <v>343</v>
      </c>
      <c r="AH79" s="29" t="s">
        <v>3808</v>
      </c>
      <c r="AI79" s="29" t="s">
        <v>3669</v>
      </c>
    </row>
    <row r="80" spans="1:35" s="29" customFormat="1" x14ac:dyDescent="0.25">
      <c r="A80" s="86"/>
      <c r="B80" s="71"/>
      <c r="C80" s="29" t="s">
        <v>356</v>
      </c>
      <c r="D80" s="29" t="s">
        <v>3325</v>
      </c>
      <c r="E80" s="29" t="s">
        <v>3324</v>
      </c>
      <c r="F80" s="29" t="s">
        <v>3326</v>
      </c>
      <c r="G80" s="29">
        <v>73</v>
      </c>
      <c r="H80" s="29">
        <v>0</v>
      </c>
      <c r="K80" s="29" t="s">
        <v>3606</v>
      </c>
      <c r="L80" s="29" t="s">
        <v>2848</v>
      </c>
      <c r="M80" s="29" t="s">
        <v>2840</v>
      </c>
      <c r="N80" s="29" t="s">
        <v>3327</v>
      </c>
      <c r="O80" s="29" t="s">
        <v>3607</v>
      </c>
      <c r="P80" s="29" t="s">
        <v>3328</v>
      </c>
      <c r="Q80" s="29" t="s">
        <v>2975</v>
      </c>
      <c r="R80" s="29" t="s">
        <v>2831</v>
      </c>
      <c r="S80" s="29" t="s">
        <v>2403</v>
      </c>
      <c r="T80" s="29" t="s">
        <v>2829</v>
      </c>
      <c r="U80" s="29" t="s">
        <v>2842</v>
      </c>
      <c r="V80" s="29" t="s">
        <v>2716</v>
      </c>
      <c r="W80" s="29" t="s">
        <v>3103</v>
      </c>
      <c r="X80" s="29" t="s">
        <v>2830</v>
      </c>
      <c r="Y80" s="29" t="s">
        <v>6</v>
      </c>
      <c r="Z80" s="29" t="s">
        <v>6</v>
      </c>
      <c r="AA80" s="29" t="s">
        <v>6</v>
      </c>
      <c r="AB80" s="29" t="s">
        <v>6</v>
      </c>
      <c r="AD80" s="29">
        <f t="shared" si="2"/>
        <v>18</v>
      </c>
      <c r="AG80" s="29">
        <f t="shared" si="3"/>
        <v>360</v>
      </c>
      <c r="AH80" s="29" t="s">
        <v>3808</v>
      </c>
      <c r="AI80" s="29" t="s">
        <v>3669</v>
      </c>
    </row>
    <row r="81" spans="1:35" s="29" customFormat="1" x14ac:dyDescent="0.25">
      <c r="A81" s="86"/>
      <c r="B81" s="71"/>
      <c r="C81" s="29" t="s">
        <v>356</v>
      </c>
      <c r="D81" s="29" t="s">
        <v>3330</v>
      </c>
      <c r="E81" s="29" t="s">
        <v>3329</v>
      </c>
      <c r="F81" s="29" t="s">
        <v>3331</v>
      </c>
      <c r="G81" s="29">
        <v>25</v>
      </c>
      <c r="H81" s="29">
        <v>0</v>
      </c>
      <c r="K81" s="29" t="s">
        <v>3332</v>
      </c>
      <c r="L81" s="29" t="s">
        <v>3333</v>
      </c>
      <c r="M81" s="29" t="s">
        <v>3334</v>
      </c>
      <c r="N81" s="29" t="s">
        <v>3138</v>
      </c>
      <c r="O81" s="29" t="s">
        <v>2840</v>
      </c>
      <c r="P81" s="29" t="s">
        <v>3335</v>
      </c>
      <c r="Q81" s="29" t="s">
        <v>3336</v>
      </c>
      <c r="R81" s="29" t="s">
        <v>3278</v>
      </c>
      <c r="S81" s="29" t="s">
        <v>3337</v>
      </c>
      <c r="T81" s="29" t="s">
        <v>2716</v>
      </c>
      <c r="U81" s="29" t="s">
        <v>2829</v>
      </c>
      <c r="V81" s="29" t="s">
        <v>2895</v>
      </c>
      <c r="W81" s="29" t="s">
        <v>3256</v>
      </c>
      <c r="X81" s="29" t="s">
        <v>2403</v>
      </c>
      <c r="AD81" s="29">
        <f t="shared" si="2"/>
        <v>14</v>
      </c>
      <c r="AG81" s="29">
        <f t="shared" si="3"/>
        <v>209</v>
      </c>
      <c r="AH81" s="29" t="s">
        <v>3817</v>
      </c>
      <c r="AI81" s="29" t="s">
        <v>3817</v>
      </c>
    </row>
    <row r="82" spans="1:35" s="29" customFormat="1" x14ac:dyDescent="0.25">
      <c r="A82" s="86"/>
      <c r="B82" s="71"/>
      <c r="C82" s="29" t="s">
        <v>356</v>
      </c>
      <c r="D82" s="29" t="s">
        <v>3339</v>
      </c>
      <c r="E82" s="29" t="s">
        <v>3338</v>
      </c>
      <c r="F82" s="29" t="s">
        <v>3340</v>
      </c>
      <c r="G82" s="29">
        <v>20</v>
      </c>
      <c r="H82" s="29">
        <v>1</v>
      </c>
      <c r="K82" s="29" t="s">
        <v>2366</v>
      </c>
      <c r="L82" s="29" t="s">
        <v>2366</v>
      </c>
      <c r="AD82" s="29">
        <f t="shared" si="2"/>
        <v>2</v>
      </c>
      <c r="AG82" s="29">
        <f t="shared" si="3"/>
        <v>1030</v>
      </c>
      <c r="AH82" s="29" t="s">
        <v>3808</v>
      </c>
      <c r="AI82" s="29" t="s">
        <v>3669</v>
      </c>
    </row>
    <row r="83" spans="1:35" s="29" customFormat="1" x14ac:dyDescent="0.25">
      <c r="A83" s="86"/>
      <c r="B83" s="71"/>
      <c r="C83" s="29" t="s">
        <v>363</v>
      </c>
      <c r="D83" s="29" t="s">
        <v>3342</v>
      </c>
      <c r="E83" s="29" t="s">
        <v>3341</v>
      </c>
      <c r="F83" s="29" t="s">
        <v>3343</v>
      </c>
      <c r="G83" s="29">
        <v>28</v>
      </c>
      <c r="H83" s="29">
        <v>0</v>
      </c>
      <c r="K83" s="29" t="s">
        <v>2848</v>
      </c>
      <c r="L83" s="29" t="s">
        <v>2840</v>
      </c>
      <c r="M83" s="29" t="s">
        <v>2346</v>
      </c>
      <c r="N83" s="29" t="s">
        <v>2829</v>
      </c>
      <c r="O83" s="29" t="s">
        <v>2716</v>
      </c>
      <c r="P83" s="29" t="s">
        <v>2948</v>
      </c>
      <c r="Q83" s="29" t="s">
        <v>2396</v>
      </c>
      <c r="R83" s="29" t="s">
        <v>2403</v>
      </c>
      <c r="S83" s="29" t="s">
        <v>3344</v>
      </c>
      <c r="T83" s="29" t="s">
        <v>3345</v>
      </c>
      <c r="AD83" s="29">
        <f t="shared" si="2"/>
        <v>10</v>
      </c>
      <c r="AG83" s="29">
        <f t="shared" si="3"/>
        <v>372</v>
      </c>
      <c r="AH83" s="29" t="s">
        <v>3808</v>
      </c>
      <c r="AI83" s="29" t="s">
        <v>3669</v>
      </c>
    </row>
    <row r="84" spans="1:35" s="29" customFormat="1" x14ac:dyDescent="0.25">
      <c r="A84" s="86"/>
      <c r="B84" s="71"/>
      <c r="C84" s="29" t="s">
        <v>363</v>
      </c>
      <c r="D84" s="29" t="s">
        <v>3347</v>
      </c>
      <c r="E84" s="29" t="s">
        <v>3346</v>
      </c>
      <c r="F84" s="29" t="s">
        <v>3348</v>
      </c>
      <c r="G84" s="29">
        <v>26</v>
      </c>
      <c r="H84" s="29">
        <v>0</v>
      </c>
      <c r="K84" s="29" t="s">
        <v>3456</v>
      </c>
      <c r="L84" s="29" t="s">
        <v>2959</v>
      </c>
      <c r="M84" s="29" t="s">
        <v>2864</v>
      </c>
      <c r="N84" s="29" t="s">
        <v>2865</v>
      </c>
      <c r="O84" s="29" t="s">
        <v>2866</v>
      </c>
      <c r="P84" s="29" t="s">
        <v>3002</v>
      </c>
      <c r="Q84" s="29" t="s">
        <v>2867</v>
      </c>
      <c r="R84" s="29" t="s">
        <v>3349</v>
      </c>
      <c r="S84" s="29" t="s">
        <v>3137</v>
      </c>
      <c r="T84" s="29" t="s">
        <v>2403</v>
      </c>
      <c r="U84" s="29" t="s">
        <v>2840</v>
      </c>
      <c r="V84" s="29" t="s">
        <v>3118</v>
      </c>
      <c r="W84" s="29" t="s">
        <v>3350</v>
      </c>
      <c r="X84" s="29" t="s">
        <v>3351</v>
      </c>
      <c r="AD84" s="29">
        <f t="shared" si="2"/>
        <v>14</v>
      </c>
      <c r="AG84" s="29">
        <f t="shared" si="3"/>
        <v>200</v>
      </c>
      <c r="AH84" s="29" t="s">
        <v>3808</v>
      </c>
      <c r="AI84" s="29" t="s">
        <v>3669</v>
      </c>
    </row>
    <row r="85" spans="1:35" s="4" customFormat="1" x14ac:dyDescent="0.25">
      <c r="A85" s="87"/>
      <c r="B85" s="72"/>
      <c r="C85" s="4" t="s">
        <v>1818</v>
      </c>
      <c r="D85" s="4" t="s">
        <v>3353</v>
      </c>
      <c r="E85" s="4" t="s">
        <v>3352</v>
      </c>
      <c r="F85" s="4" t="s">
        <v>3354</v>
      </c>
      <c r="G85" s="4">
        <v>35</v>
      </c>
      <c r="H85" s="4">
        <v>2</v>
      </c>
      <c r="K85" s="4" t="s">
        <v>2366</v>
      </c>
      <c r="L85" s="4" t="s">
        <v>2366</v>
      </c>
      <c r="AD85" s="29">
        <f t="shared" si="2"/>
        <v>2</v>
      </c>
      <c r="AG85" s="4">
        <f t="shared" si="3"/>
        <v>932</v>
      </c>
      <c r="AH85" s="4" t="s">
        <v>3808</v>
      </c>
      <c r="AI85" s="4" t="s">
        <v>3669</v>
      </c>
    </row>
    <row r="86" spans="1:35" s="29" customFormat="1" x14ac:dyDescent="0.25">
      <c r="A86" s="86" t="s">
        <v>2294</v>
      </c>
      <c r="B86" s="71">
        <f>COUNTA(C86:C96)</f>
        <v>11</v>
      </c>
      <c r="C86" s="29" t="s">
        <v>377</v>
      </c>
      <c r="D86" s="29" t="s">
        <v>3356</v>
      </c>
      <c r="E86" s="29" t="s">
        <v>3355</v>
      </c>
      <c r="F86" s="29" t="s">
        <v>3357</v>
      </c>
      <c r="G86" s="29">
        <v>50</v>
      </c>
      <c r="H86" s="29">
        <v>0</v>
      </c>
      <c r="K86" s="29" t="s">
        <v>3358</v>
      </c>
      <c r="L86" s="29" t="s">
        <v>3359</v>
      </c>
      <c r="M86" s="29" t="s">
        <v>3608</v>
      </c>
      <c r="AD86" s="29">
        <f t="shared" si="2"/>
        <v>3</v>
      </c>
      <c r="AG86" s="29">
        <f t="shared" si="3"/>
        <v>222</v>
      </c>
      <c r="AH86" s="29" t="s">
        <v>3808</v>
      </c>
      <c r="AI86" s="29" t="s">
        <v>3669</v>
      </c>
    </row>
    <row r="87" spans="1:35" s="29" customFormat="1" x14ac:dyDescent="0.25">
      <c r="A87" s="86"/>
      <c r="B87" s="71"/>
      <c r="C87" s="29" t="s">
        <v>943</v>
      </c>
      <c r="D87" s="29" t="s">
        <v>3361</v>
      </c>
      <c r="E87" s="29" t="s">
        <v>3360</v>
      </c>
      <c r="F87" s="29" t="s">
        <v>3362</v>
      </c>
      <c r="G87" s="29">
        <v>33</v>
      </c>
      <c r="H87" s="29">
        <v>0</v>
      </c>
      <c r="K87" s="29" t="s">
        <v>3307</v>
      </c>
      <c r="AD87" s="29">
        <f t="shared" si="2"/>
        <v>1</v>
      </c>
      <c r="AG87" s="29">
        <f t="shared" si="3"/>
        <v>299</v>
      </c>
      <c r="AH87" s="29" t="s">
        <v>3808</v>
      </c>
      <c r="AI87" s="29" t="s">
        <v>3669</v>
      </c>
    </row>
    <row r="88" spans="1:35" s="29" customFormat="1" x14ac:dyDescent="0.25">
      <c r="A88" s="86"/>
      <c r="B88" s="71"/>
      <c r="C88" s="29" t="s">
        <v>950</v>
      </c>
      <c r="D88" s="29" t="s">
        <v>3364</v>
      </c>
      <c r="E88" s="29" t="s">
        <v>3363</v>
      </c>
      <c r="F88" s="29" t="s">
        <v>3365</v>
      </c>
      <c r="G88" s="29">
        <v>46</v>
      </c>
      <c r="H88" s="29">
        <v>1</v>
      </c>
      <c r="K88" s="29" t="s">
        <v>3226</v>
      </c>
      <c r="L88" s="29" t="s">
        <v>3225</v>
      </c>
      <c r="M88" s="29" t="s">
        <v>3366</v>
      </c>
      <c r="N88" s="29" t="s">
        <v>3609</v>
      </c>
      <c r="O88" s="29" t="s">
        <v>3367</v>
      </c>
      <c r="P88" s="29" t="s">
        <v>2829</v>
      </c>
      <c r="Q88" s="29" t="s">
        <v>2985</v>
      </c>
      <c r="AD88" s="29">
        <f t="shared" si="2"/>
        <v>7</v>
      </c>
      <c r="AG88" s="29">
        <f t="shared" si="3"/>
        <v>481</v>
      </c>
      <c r="AH88" s="29" t="s">
        <v>3808</v>
      </c>
      <c r="AI88" s="29" t="s">
        <v>3669</v>
      </c>
    </row>
    <row r="89" spans="1:35" s="29" customFormat="1" x14ac:dyDescent="0.25">
      <c r="A89" s="86"/>
      <c r="B89" s="71"/>
      <c r="C89" s="29" t="s">
        <v>383</v>
      </c>
      <c r="D89" s="29" t="s">
        <v>3369</v>
      </c>
      <c r="E89" s="29" t="s">
        <v>3368</v>
      </c>
      <c r="F89" s="29" t="s">
        <v>3370</v>
      </c>
      <c r="G89" s="29">
        <v>34</v>
      </c>
      <c r="H89" s="29">
        <v>0</v>
      </c>
      <c r="K89" s="29" t="s">
        <v>3371</v>
      </c>
      <c r="L89" s="29" t="s">
        <v>2848</v>
      </c>
      <c r="M89" s="29" t="s">
        <v>2840</v>
      </c>
      <c r="N89" s="29" t="s">
        <v>2829</v>
      </c>
      <c r="O89" s="29" t="s">
        <v>3372</v>
      </c>
      <c r="P89" s="29" t="s">
        <v>3373</v>
      </c>
      <c r="Q89" s="29" t="s">
        <v>3209</v>
      </c>
      <c r="R89" s="29" t="s">
        <v>2895</v>
      </c>
      <c r="S89" s="29" t="s">
        <v>3374</v>
      </c>
      <c r="T89" s="29" t="s">
        <v>2708</v>
      </c>
      <c r="U89" s="29" t="s">
        <v>2985</v>
      </c>
      <c r="V89" s="29" t="s">
        <v>3375</v>
      </c>
      <c r="W89" s="29" t="s">
        <v>2770</v>
      </c>
      <c r="X89" s="29" t="s">
        <v>3376</v>
      </c>
      <c r="Y89" s="29" t="s">
        <v>3377</v>
      </c>
      <c r="AD89" s="29">
        <f t="shared" si="2"/>
        <v>15</v>
      </c>
      <c r="AG89" s="29">
        <f t="shared" si="3"/>
        <v>582</v>
      </c>
      <c r="AH89" s="29" t="s">
        <v>3808</v>
      </c>
      <c r="AI89" s="29" t="s">
        <v>3669</v>
      </c>
    </row>
    <row r="90" spans="1:35" s="29" customFormat="1" x14ac:dyDescent="0.25">
      <c r="A90" s="86"/>
      <c r="B90" s="71"/>
      <c r="C90" s="29" t="s">
        <v>383</v>
      </c>
      <c r="D90" s="29" t="s">
        <v>3379</v>
      </c>
      <c r="E90" s="29" t="s">
        <v>3378</v>
      </c>
      <c r="F90" s="29" t="s">
        <v>3380</v>
      </c>
      <c r="G90" s="29">
        <v>21</v>
      </c>
      <c r="H90" s="29">
        <v>0</v>
      </c>
      <c r="K90" s="29" t="s">
        <v>3381</v>
      </c>
      <c r="AD90" s="29">
        <f t="shared" si="2"/>
        <v>1</v>
      </c>
      <c r="AG90" s="29">
        <f t="shared" si="3"/>
        <v>315</v>
      </c>
      <c r="AH90" s="29" t="s">
        <v>3808</v>
      </c>
      <c r="AI90" s="29" t="s">
        <v>3669</v>
      </c>
    </row>
    <row r="91" spans="1:35" s="29" customFormat="1" x14ac:dyDescent="0.25">
      <c r="A91" s="86"/>
      <c r="B91" s="71"/>
      <c r="C91" s="29" t="s">
        <v>399</v>
      </c>
      <c r="D91" s="29" t="s">
        <v>3383</v>
      </c>
      <c r="E91" s="29" t="s">
        <v>3382</v>
      </c>
      <c r="F91" s="29" t="s">
        <v>3384</v>
      </c>
      <c r="G91" s="29">
        <v>21</v>
      </c>
      <c r="H91" s="29">
        <v>0</v>
      </c>
      <c r="K91" s="29" t="s">
        <v>3118</v>
      </c>
      <c r="AD91" s="29">
        <f t="shared" si="2"/>
        <v>1</v>
      </c>
      <c r="AG91" s="29">
        <f t="shared" si="3"/>
        <v>445</v>
      </c>
      <c r="AH91" s="29" t="s">
        <v>3808</v>
      </c>
      <c r="AI91" s="29" t="s">
        <v>3669</v>
      </c>
    </row>
    <row r="92" spans="1:35" s="29" customFormat="1" x14ac:dyDescent="0.25">
      <c r="A92" s="86"/>
      <c r="B92" s="71"/>
      <c r="C92" s="29" t="s">
        <v>399</v>
      </c>
      <c r="D92" s="29" t="s">
        <v>3386</v>
      </c>
      <c r="E92" s="29" t="s">
        <v>3385</v>
      </c>
      <c r="F92" s="29" t="s">
        <v>3387</v>
      </c>
      <c r="G92" s="29">
        <v>28</v>
      </c>
      <c r="H92" s="29">
        <v>1</v>
      </c>
      <c r="K92" s="29" t="s">
        <v>3332</v>
      </c>
      <c r="L92" s="29" t="s">
        <v>2848</v>
      </c>
      <c r="AD92" s="29">
        <f t="shared" si="2"/>
        <v>2</v>
      </c>
      <c r="AG92" s="29">
        <f t="shared" si="3"/>
        <v>155</v>
      </c>
      <c r="AH92" s="29" t="s">
        <v>3808</v>
      </c>
      <c r="AI92" s="29" t="s">
        <v>3669</v>
      </c>
    </row>
    <row r="93" spans="1:35" s="29" customFormat="1" x14ac:dyDescent="0.25">
      <c r="A93" s="86"/>
      <c r="B93" s="71"/>
      <c r="C93" s="29" t="s">
        <v>399</v>
      </c>
      <c r="D93" s="29" t="s">
        <v>3389</v>
      </c>
      <c r="E93" s="29" t="s">
        <v>3388</v>
      </c>
      <c r="F93" s="29" t="s">
        <v>1870</v>
      </c>
      <c r="G93" s="29">
        <v>42</v>
      </c>
      <c r="H93" s="29">
        <v>0</v>
      </c>
      <c r="K93" s="29" t="s">
        <v>3456</v>
      </c>
      <c r="L93" s="29" t="s">
        <v>2864</v>
      </c>
      <c r="AD93" s="29">
        <f t="shared" si="2"/>
        <v>2</v>
      </c>
      <c r="AG93" s="29">
        <f t="shared" si="3"/>
        <v>78</v>
      </c>
      <c r="AH93" s="29" t="s">
        <v>3808</v>
      </c>
      <c r="AI93" s="29" t="s">
        <v>3669</v>
      </c>
    </row>
    <row r="94" spans="1:35" s="29" customFormat="1" x14ac:dyDescent="0.25">
      <c r="A94" s="86"/>
      <c r="B94" s="71"/>
      <c r="C94" s="29" t="s">
        <v>1871</v>
      </c>
      <c r="D94" s="29" t="s">
        <v>3391</v>
      </c>
      <c r="E94" s="29" t="s">
        <v>3390</v>
      </c>
      <c r="F94" s="29" t="s">
        <v>3392</v>
      </c>
      <c r="G94" s="29">
        <v>44</v>
      </c>
      <c r="H94" s="29">
        <v>0</v>
      </c>
      <c r="K94" s="29" t="s">
        <v>2848</v>
      </c>
      <c r="L94" s="29" t="s">
        <v>3393</v>
      </c>
      <c r="M94" s="29" t="s">
        <v>2839</v>
      </c>
      <c r="N94" s="29" t="s">
        <v>2403</v>
      </c>
      <c r="O94" s="29" t="s">
        <v>3610</v>
      </c>
      <c r="P94" s="29" t="s">
        <v>3394</v>
      </c>
      <c r="Q94" s="29" t="s">
        <v>2866</v>
      </c>
      <c r="R94" s="29" t="s">
        <v>3395</v>
      </c>
      <c r="S94" s="29" t="s">
        <v>3328</v>
      </c>
      <c r="T94" s="29" t="s">
        <v>3396</v>
      </c>
      <c r="U94" s="29" t="s">
        <v>3397</v>
      </c>
      <c r="V94" s="29" t="s">
        <v>3398</v>
      </c>
      <c r="W94" s="29" t="s">
        <v>3053</v>
      </c>
      <c r="X94" s="29" t="s">
        <v>2975</v>
      </c>
      <c r="AD94" s="29">
        <f t="shared" si="2"/>
        <v>14</v>
      </c>
      <c r="AG94" s="29">
        <f t="shared" si="3"/>
        <v>517</v>
      </c>
      <c r="AH94" s="29" t="s">
        <v>3808</v>
      </c>
      <c r="AI94" s="29" t="s">
        <v>3669</v>
      </c>
    </row>
    <row r="95" spans="1:35" s="29" customFormat="1" x14ac:dyDescent="0.25">
      <c r="A95" s="86"/>
      <c r="B95" s="71"/>
      <c r="C95" s="29" t="s">
        <v>1878</v>
      </c>
      <c r="D95" s="29" t="s">
        <v>3400</v>
      </c>
      <c r="E95" s="29" t="s">
        <v>3399</v>
      </c>
      <c r="F95" s="29" t="s">
        <v>3401</v>
      </c>
      <c r="G95" s="29">
        <v>30</v>
      </c>
      <c r="H95" s="29">
        <v>2</v>
      </c>
      <c r="K95" s="29" t="s">
        <v>2848</v>
      </c>
      <c r="L95" s="29" t="s">
        <v>2703</v>
      </c>
      <c r="M95" s="29" t="s">
        <v>2840</v>
      </c>
      <c r="N95" s="29" t="s">
        <v>2839</v>
      </c>
      <c r="O95" s="29" t="s">
        <v>2403</v>
      </c>
      <c r="P95" s="29" t="s">
        <v>2829</v>
      </c>
      <c r="Q95" s="29" t="s">
        <v>2830</v>
      </c>
      <c r="AD95" s="29">
        <f t="shared" si="2"/>
        <v>7</v>
      </c>
      <c r="AG95" s="29">
        <f t="shared" si="3"/>
        <v>231</v>
      </c>
      <c r="AH95" s="29" t="s">
        <v>3808</v>
      </c>
      <c r="AI95" s="29" t="s">
        <v>3669</v>
      </c>
    </row>
    <row r="96" spans="1:35" s="38" customFormat="1" x14ac:dyDescent="0.25">
      <c r="A96" s="87"/>
      <c r="B96" s="72"/>
      <c r="C96" s="38" t="s">
        <v>1878</v>
      </c>
      <c r="D96" s="38" t="s">
        <v>3403</v>
      </c>
      <c r="E96" s="38" t="s">
        <v>3402</v>
      </c>
      <c r="F96" s="38" t="s">
        <v>3404</v>
      </c>
      <c r="G96" s="38">
        <v>13</v>
      </c>
      <c r="H96" s="38">
        <v>0</v>
      </c>
      <c r="K96" s="38" t="s">
        <v>3611</v>
      </c>
      <c r="L96" s="38" t="s">
        <v>3405</v>
      </c>
      <c r="M96" s="38" t="s">
        <v>2402</v>
      </c>
      <c r="N96" s="38" t="s">
        <v>2848</v>
      </c>
      <c r="O96" s="38" t="s">
        <v>2840</v>
      </c>
      <c r="P96" s="38" t="s">
        <v>2839</v>
      </c>
      <c r="Q96" s="38" t="s">
        <v>2888</v>
      </c>
      <c r="R96" s="38" t="s">
        <v>3406</v>
      </c>
      <c r="S96" s="38" t="s">
        <v>2750</v>
      </c>
      <c r="T96" s="38" t="s">
        <v>3407</v>
      </c>
      <c r="AD96" s="29">
        <f t="shared" si="2"/>
        <v>10</v>
      </c>
      <c r="AG96" s="4">
        <f t="shared" si="3"/>
        <v>458</v>
      </c>
      <c r="AH96" s="4" t="s">
        <v>3808</v>
      </c>
      <c r="AI96" s="4" t="s">
        <v>3669</v>
      </c>
    </row>
    <row r="97" spans="1:35" s="29" customFormat="1" x14ac:dyDescent="0.25">
      <c r="A97" s="86" t="s">
        <v>2294</v>
      </c>
      <c r="B97" s="71">
        <f>COUNTA(C97:C108)</f>
        <v>12</v>
      </c>
      <c r="C97" s="29" t="s">
        <v>408</v>
      </c>
      <c r="D97" s="29" t="s">
        <v>3409</v>
      </c>
      <c r="E97" s="29" t="s">
        <v>3408</v>
      </c>
      <c r="F97" s="29" t="s">
        <v>3410</v>
      </c>
      <c r="G97" s="29">
        <v>19</v>
      </c>
      <c r="H97" s="29">
        <v>0</v>
      </c>
      <c r="K97" s="29" t="s">
        <v>3009</v>
      </c>
      <c r="L97" s="29" t="s">
        <v>3411</v>
      </c>
      <c r="M97" s="29" t="s">
        <v>3412</v>
      </c>
      <c r="N97" s="29" t="s">
        <v>3413</v>
      </c>
      <c r="O97" s="29" t="s">
        <v>3612</v>
      </c>
      <c r="P97" s="29" t="s">
        <v>3414</v>
      </c>
      <c r="Q97" s="29" t="s">
        <v>3415</v>
      </c>
      <c r="R97" s="29" t="s">
        <v>3416</v>
      </c>
      <c r="S97" s="29" t="s">
        <v>2879</v>
      </c>
      <c r="T97" s="29" t="s">
        <v>3417</v>
      </c>
      <c r="U97" s="29" t="s">
        <v>3418</v>
      </c>
      <c r="AD97" s="29">
        <f t="shared" si="2"/>
        <v>11</v>
      </c>
      <c r="AG97" s="29">
        <f t="shared" si="3"/>
        <v>393</v>
      </c>
      <c r="AH97" s="29" t="s">
        <v>3817</v>
      </c>
      <c r="AI97" s="29" t="s">
        <v>3817</v>
      </c>
    </row>
    <row r="98" spans="1:35" s="29" customFormat="1" x14ac:dyDescent="0.25">
      <c r="A98" s="86"/>
      <c r="B98" s="71"/>
      <c r="C98" s="29" t="s">
        <v>408</v>
      </c>
      <c r="D98" s="29" t="s">
        <v>3420</v>
      </c>
      <c r="E98" s="29" t="s">
        <v>3419</v>
      </c>
      <c r="F98" s="29" t="s">
        <v>3421</v>
      </c>
      <c r="G98" s="29">
        <v>30</v>
      </c>
      <c r="H98" s="29">
        <v>0</v>
      </c>
      <c r="K98" s="29" t="s">
        <v>2840</v>
      </c>
      <c r="L98" s="29" t="s">
        <v>2839</v>
      </c>
      <c r="M98" s="29" t="s">
        <v>3422</v>
      </c>
      <c r="N98" s="29" t="s">
        <v>3613</v>
      </c>
      <c r="O98" s="29" t="s">
        <v>3423</v>
      </c>
      <c r="P98" s="29" t="s">
        <v>3424</v>
      </c>
      <c r="Q98" s="29" t="s">
        <v>3425</v>
      </c>
      <c r="R98" s="29" t="s">
        <v>2716</v>
      </c>
      <c r="AD98" s="29">
        <f t="shared" si="2"/>
        <v>8</v>
      </c>
      <c r="AG98" s="29">
        <f t="shared" si="3"/>
        <v>512</v>
      </c>
      <c r="AH98" s="29" t="s">
        <v>3808</v>
      </c>
      <c r="AI98" s="29" t="s">
        <v>3669</v>
      </c>
    </row>
    <row r="99" spans="1:35" s="29" customFormat="1" x14ac:dyDescent="0.25">
      <c r="A99" s="86"/>
      <c r="B99" s="71"/>
      <c r="C99" s="29" t="s">
        <v>408</v>
      </c>
      <c r="D99" s="29" t="s">
        <v>3427</v>
      </c>
      <c r="E99" s="29" t="s">
        <v>3426</v>
      </c>
      <c r="F99" s="29" t="s">
        <v>3428</v>
      </c>
      <c r="G99" s="29">
        <v>52</v>
      </c>
      <c r="H99" s="29">
        <v>0</v>
      </c>
      <c r="K99" s="29" t="s">
        <v>3614</v>
      </c>
      <c r="L99" s="29" t="s">
        <v>3429</v>
      </c>
      <c r="M99" s="29" t="s">
        <v>3430</v>
      </c>
      <c r="N99" s="29" t="s">
        <v>3431</v>
      </c>
      <c r="O99" s="29" t="s">
        <v>3615</v>
      </c>
      <c r="P99" s="29" t="s">
        <v>3009</v>
      </c>
      <c r="Q99" s="29" t="s">
        <v>3432</v>
      </c>
      <c r="R99" s="29" t="s">
        <v>2840</v>
      </c>
      <c r="S99" s="29" t="s">
        <v>2839</v>
      </c>
      <c r="T99" s="29" t="s">
        <v>3433</v>
      </c>
      <c r="U99" s="29" t="s">
        <v>2716</v>
      </c>
      <c r="V99" s="29" t="s">
        <v>3434</v>
      </c>
      <c r="AD99" s="29">
        <f t="shared" si="2"/>
        <v>12</v>
      </c>
      <c r="AG99" s="29">
        <f t="shared" si="3"/>
        <v>326</v>
      </c>
      <c r="AH99" s="29" t="s">
        <v>3808</v>
      </c>
      <c r="AI99" s="29" t="s">
        <v>3669</v>
      </c>
    </row>
    <row r="100" spans="1:35" s="29" customFormat="1" x14ac:dyDescent="0.25">
      <c r="A100" s="86"/>
      <c r="B100" s="71"/>
      <c r="C100" s="29" t="s">
        <v>408</v>
      </c>
      <c r="D100" s="29" t="s">
        <v>3436</v>
      </c>
      <c r="E100" s="29" t="s">
        <v>3435</v>
      </c>
      <c r="F100" s="29" t="s">
        <v>3437</v>
      </c>
      <c r="G100" s="29">
        <v>18</v>
      </c>
      <c r="H100" s="29">
        <v>0</v>
      </c>
      <c r="K100" s="29" t="s">
        <v>3307</v>
      </c>
      <c r="L100" s="29" t="s">
        <v>3438</v>
      </c>
      <c r="M100" s="29" t="s">
        <v>2829</v>
      </c>
      <c r="N100" s="29" t="s">
        <v>2716</v>
      </c>
      <c r="O100" s="29" t="s">
        <v>2840</v>
      </c>
      <c r="P100" s="29" t="s">
        <v>2403</v>
      </c>
      <c r="Q100" s="29" t="s">
        <v>2346</v>
      </c>
      <c r="AD100" s="29">
        <f t="shared" si="2"/>
        <v>7</v>
      </c>
      <c r="AG100" s="29">
        <f t="shared" si="3"/>
        <v>272</v>
      </c>
      <c r="AH100" s="29" t="s">
        <v>3808</v>
      </c>
      <c r="AI100" s="29" t="s">
        <v>3669</v>
      </c>
    </row>
    <row r="101" spans="1:35" s="29" customFormat="1" x14ac:dyDescent="0.25">
      <c r="A101" s="86"/>
      <c r="B101" s="71"/>
      <c r="C101" s="29" t="s">
        <v>412</v>
      </c>
      <c r="D101" s="29" t="s">
        <v>3440</v>
      </c>
      <c r="E101" s="29" t="s">
        <v>3439</v>
      </c>
      <c r="F101" s="29" t="s">
        <v>3441</v>
      </c>
      <c r="G101" s="29">
        <v>31</v>
      </c>
      <c r="H101" s="29">
        <v>0</v>
      </c>
      <c r="K101" s="29" t="s">
        <v>3332</v>
      </c>
      <c r="L101" s="29" t="s">
        <v>3118</v>
      </c>
      <c r="M101" s="29" t="s">
        <v>2840</v>
      </c>
      <c r="N101" s="29" t="s">
        <v>2403</v>
      </c>
      <c r="O101" s="29" t="s">
        <v>2829</v>
      </c>
      <c r="P101" s="29" t="s">
        <v>3442</v>
      </c>
      <c r="AD101" s="29">
        <f t="shared" si="2"/>
        <v>6</v>
      </c>
      <c r="AG101" s="29">
        <f t="shared" si="3"/>
        <v>157</v>
      </c>
      <c r="AH101" s="29" t="s">
        <v>3808</v>
      </c>
      <c r="AI101" s="29" t="s">
        <v>3669</v>
      </c>
    </row>
    <row r="102" spans="1:35" s="29" customFormat="1" x14ac:dyDescent="0.25">
      <c r="A102" s="86"/>
      <c r="B102" s="71"/>
      <c r="C102" s="29" t="s">
        <v>1009</v>
      </c>
      <c r="D102" s="29" t="s">
        <v>3464</v>
      </c>
      <c r="E102" s="29" t="s">
        <v>3465</v>
      </c>
      <c r="F102" s="29" t="s">
        <v>3466</v>
      </c>
      <c r="G102" s="29">
        <v>44</v>
      </c>
      <c r="H102" s="29">
        <v>1</v>
      </c>
      <c r="K102" s="29" t="s">
        <v>3616</v>
      </c>
      <c r="L102" s="29" t="s">
        <v>2403</v>
      </c>
      <c r="M102" s="29" t="s">
        <v>3467</v>
      </c>
      <c r="N102" s="29" t="s">
        <v>2840</v>
      </c>
      <c r="O102" s="29" t="s">
        <v>3617</v>
      </c>
      <c r="P102" s="29" t="s">
        <v>3045</v>
      </c>
      <c r="Q102" s="29" t="s">
        <v>3434</v>
      </c>
      <c r="R102" s="29" t="s">
        <v>2831</v>
      </c>
      <c r="S102" s="29" t="s">
        <v>3059</v>
      </c>
      <c r="T102" s="29" t="s">
        <v>2716</v>
      </c>
      <c r="U102" s="29" t="s">
        <v>2829</v>
      </c>
      <c r="AD102" s="29">
        <f t="shared" si="2"/>
        <v>11</v>
      </c>
      <c r="AG102" s="29">
        <f t="shared" si="3"/>
        <v>597</v>
      </c>
      <c r="AH102" s="29" t="s">
        <v>3808</v>
      </c>
      <c r="AI102" s="29" t="s">
        <v>3669</v>
      </c>
    </row>
    <row r="103" spans="1:35" s="29" customFormat="1" x14ac:dyDescent="0.25">
      <c r="A103" s="86"/>
      <c r="B103" s="71"/>
      <c r="C103" s="29" t="s">
        <v>1009</v>
      </c>
      <c r="D103" s="29" t="s">
        <v>3468</v>
      </c>
      <c r="E103" s="29" t="s">
        <v>3469</v>
      </c>
      <c r="F103" s="29" t="s">
        <v>3470</v>
      </c>
      <c r="G103" s="29">
        <v>76</v>
      </c>
      <c r="H103" s="29">
        <v>0</v>
      </c>
      <c r="K103" s="29" t="s">
        <v>2848</v>
      </c>
      <c r="L103" s="29" t="s">
        <v>2829</v>
      </c>
      <c r="M103" s="29" t="s">
        <v>2985</v>
      </c>
      <c r="N103" s="29" t="s">
        <v>3009</v>
      </c>
      <c r="O103" s="29" t="s">
        <v>3618</v>
      </c>
      <c r="P103" s="29" t="s">
        <v>3471</v>
      </c>
      <c r="Q103" s="29" t="s">
        <v>3472</v>
      </c>
      <c r="R103" s="29" t="s">
        <v>2840</v>
      </c>
      <c r="S103" s="29" t="s">
        <v>2403</v>
      </c>
      <c r="T103" s="29" t="s">
        <v>2975</v>
      </c>
      <c r="U103" s="29" t="s">
        <v>2925</v>
      </c>
      <c r="V103" s="29" t="s">
        <v>3473</v>
      </c>
      <c r="W103" s="29" t="s">
        <v>2866</v>
      </c>
      <c r="X103" s="29" t="s">
        <v>3089</v>
      </c>
      <c r="Y103" s="29" t="s">
        <v>3474</v>
      </c>
      <c r="Z103" s="29" t="s">
        <v>3276</v>
      </c>
      <c r="AD103" s="29">
        <f t="shared" si="2"/>
        <v>16</v>
      </c>
      <c r="AG103" s="29">
        <f t="shared" si="3"/>
        <v>337</v>
      </c>
      <c r="AH103" s="29" t="s">
        <v>3808</v>
      </c>
      <c r="AI103" s="29" t="s">
        <v>3669</v>
      </c>
    </row>
    <row r="104" spans="1:35" s="29" customFormat="1" x14ac:dyDescent="0.25">
      <c r="A104" s="86"/>
      <c r="B104" s="71"/>
      <c r="C104" s="29" t="s">
        <v>1009</v>
      </c>
      <c r="D104" s="29" t="s">
        <v>3475</v>
      </c>
      <c r="E104" s="29" t="s">
        <v>3476</v>
      </c>
      <c r="F104" s="29" t="s">
        <v>3477</v>
      </c>
      <c r="G104" s="29">
        <v>22</v>
      </c>
      <c r="H104" s="29">
        <v>0</v>
      </c>
      <c r="K104" s="29" t="s">
        <v>2848</v>
      </c>
      <c r="L104" s="29" t="s">
        <v>2403</v>
      </c>
      <c r="M104" s="29" t="s">
        <v>2888</v>
      </c>
      <c r="N104" s="29" t="s">
        <v>3484</v>
      </c>
      <c r="O104" s="29" t="s">
        <v>2840</v>
      </c>
      <c r="P104" s="29" t="s">
        <v>2829</v>
      </c>
      <c r="Q104" s="29" t="s">
        <v>2716</v>
      </c>
      <c r="R104" s="29" t="s">
        <v>2842</v>
      </c>
      <c r="S104" s="29" t="s">
        <v>2895</v>
      </c>
      <c r="AD104" s="29">
        <f t="shared" si="2"/>
        <v>9</v>
      </c>
      <c r="AG104" s="29">
        <f t="shared" si="3"/>
        <v>354</v>
      </c>
      <c r="AH104" s="29" t="s">
        <v>3808</v>
      </c>
      <c r="AI104" s="29" t="s">
        <v>3669</v>
      </c>
    </row>
    <row r="105" spans="1:35" s="29" customFormat="1" x14ac:dyDescent="0.25">
      <c r="A105" s="86"/>
      <c r="B105" s="71"/>
      <c r="C105" s="29" t="s">
        <v>427</v>
      </c>
      <c r="D105" s="29" t="s">
        <v>3478</v>
      </c>
      <c r="E105" s="29" t="s">
        <v>3479</v>
      </c>
      <c r="F105" s="29" t="s">
        <v>3480</v>
      </c>
      <c r="G105" s="29">
        <v>44</v>
      </c>
      <c r="H105" s="29">
        <v>0</v>
      </c>
      <c r="K105" s="29" t="s">
        <v>3381</v>
      </c>
      <c r="L105" s="29" t="s">
        <v>2726</v>
      </c>
      <c r="M105" s="29" t="s">
        <v>2457</v>
      </c>
      <c r="N105" s="29" t="s">
        <v>2727</v>
      </c>
      <c r="O105" s="29" t="s">
        <v>2975</v>
      </c>
      <c r="P105" s="29" t="s">
        <v>2403</v>
      </c>
      <c r="Q105" s="29" t="s">
        <v>3481</v>
      </c>
      <c r="R105" s="29" t="s">
        <v>2725</v>
      </c>
      <c r="S105" s="29" t="s">
        <v>2396</v>
      </c>
      <c r="T105" s="29" t="s">
        <v>3482</v>
      </c>
      <c r="U105" s="29" t="s">
        <v>2829</v>
      </c>
      <c r="V105" s="29" t="s">
        <v>2985</v>
      </c>
      <c r="W105" s="29" t="s">
        <v>3483</v>
      </c>
      <c r="X105" s="29" t="s">
        <v>3059</v>
      </c>
      <c r="Y105" s="29" t="s">
        <v>2832</v>
      </c>
      <c r="Z105" s="29" t="s">
        <v>2831</v>
      </c>
      <c r="AA105" s="29" t="s">
        <v>3484</v>
      </c>
      <c r="AD105" s="29">
        <f t="shared" si="2"/>
        <v>17</v>
      </c>
      <c r="AG105" s="29">
        <f t="shared" si="3"/>
        <v>402</v>
      </c>
      <c r="AH105" s="29" t="s">
        <v>3808</v>
      </c>
      <c r="AI105" s="29" t="s">
        <v>3669</v>
      </c>
    </row>
    <row r="106" spans="1:35" s="29" customFormat="1" x14ac:dyDescent="0.25">
      <c r="A106" s="86"/>
      <c r="B106" s="71"/>
      <c r="C106" s="29" t="s">
        <v>427</v>
      </c>
      <c r="D106" s="29" t="s">
        <v>3485</v>
      </c>
      <c r="E106" s="29" t="s">
        <v>3486</v>
      </c>
      <c r="F106" s="29" t="s">
        <v>3487</v>
      </c>
      <c r="G106" s="29">
        <v>55</v>
      </c>
      <c r="H106" s="29">
        <v>0</v>
      </c>
      <c r="K106" s="29" t="s">
        <v>2848</v>
      </c>
      <c r="L106" s="29" t="s">
        <v>3201</v>
      </c>
      <c r="M106" s="29" t="s">
        <v>2403</v>
      </c>
      <c r="N106" s="29" t="s">
        <v>3328</v>
      </c>
      <c r="O106" s="29" t="s">
        <v>2434</v>
      </c>
      <c r="P106" s="29" t="s">
        <v>3488</v>
      </c>
      <c r="Q106" s="29" t="s">
        <v>2830</v>
      </c>
      <c r="R106" s="29" t="s">
        <v>2829</v>
      </c>
      <c r="S106" s="29" t="s">
        <v>2985</v>
      </c>
      <c r="T106" s="29" t="s">
        <v>3489</v>
      </c>
      <c r="U106" s="29" t="s">
        <v>2975</v>
      </c>
      <c r="AD106" s="29">
        <f t="shared" si="2"/>
        <v>11</v>
      </c>
      <c r="AG106" s="29">
        <f t="shared" si="3"/>
        <v>345</v>
      </c>
      <c r="AH106" s="29" t="s">
        <v>3808</v>
      </c>
      <c r="AI106" s="29" t="s">
        <v>3669</v>
      </c>
    </row>
    <row r="107" spans="1:35" s="29" customFormat="1" x14ac:dyDescent="0.25">
      <c r="A107" s="86"/>
      <c r="B107" s="71"/>
      <c r="C107" s="29" t="s">
        <v>436</v>
      </c>
      <c r="D107" s="29" t="s">
        <v>3490</v>
      </c>
      <c r="E107" s="29" t="s">
        <v>3491</v>
      </c>
      <c r="F107" s="29" t="s">
        <v>3492</v>
      </c>
      <c r="G107" s="29">
        <v>23</v>
      </c>
      <c r="H107" s="29">
        <v>0</v>
      </c>
      <c r="K107" s="29" t="s">
        <v>3456</v>
      </c>
      <c r="L107" s="29" t="s">
        <v>2864</v>
      </c>
      <c r="M107" s="29" t="s">
        <v>2865</v>
      </c>
      <c r="N107" s="29" t="s">
        <v>3493</v>
      </c>
      <c r="O107" s="29" t="s">
        <v>3619</v>
      </c>
      <c r="P107" s="29" t="s">
        <v>3032</v>
      </c>
      <c r="Q107" s="29" t="s">
        <v>2866</v>
      </c>
      <c r="R107" s="29" t="s">
        <v>2867</v>
      </c>
      <c r="S107" s="29" t="s">
        <v>3137</v>
      </c>
      <c r="T107" s="29" t="s">
        <v>3494</v>
      </c>
      <c r="U107" s="29" t="s">
        <v>3495</v>
      </c>
      <c r="V107" s="29" t="s">
        <v>3496</v>
      </c>
      <c r="W107" s="29" t="s">
        <v>3497</v>
      </c>
      <c r="AD107" s="29">
        <f t="shared" si="2"/>
        <v>13</v>
      </c>
      <c r="AG107" s="29">
        <f t="shared" si="3"/>
        <v>177</v>
      </c>
      <c r="AH107" s="29" t="s">
        <v>3808</v>
      </c>
      <c r="AI107" s="29" t="s">
        <v>3669</v>
      </c>
    </row>
    <row r="108" spans="1:35" s="4" customFormat="1" x14ac:dyDescent="0.25">
      <c r="A108" s="87"/>
      <c r="B108" s="72"/>
      <c r="C108" s="4" t="s">
        <v>440</v>
      </c>
      <c r="D108" s="4" t="s">
        <v>3498</v>
      </c>
      <c r="E108" s="4" t="s">
        <v>3499</v>
      </c>
      <c r="F108" s="4" t="s">
        <v>3500</v>
      </c>
      <c r="G108" s="4">
        <v>51</v>
      </c>
      <c r="H108" s="4">
        <v>0</v>
      </c>
      <c r="K108" s="4" t="s">
        <v>2848</v>
      </c>
      <c r="L108" s="4" t="s">
        <v>2403</v>
      </c>
      <c r="M108" s="4" t="s">
        <v>2840</v>
      </c>
      <c r="N108" s="4" t="s">
        <v>2829</v>
      </c>
      <c r="O108" s="4" t="s">
        <v>3066</v>
      </c>
      <c r="P108" s="4" t="s">
        <v>2842</v>
      </c>
      <c r="Q108" s="4" t="s">
        <v>3501</v>
      </c>
      <c r="R108" s="4" t="s">
        <v>2830</v>
      </c>
      <c r="AD108" s="29">
        <f t="shared" si="2"/>
        <v>8</v>
      </c>
      <c r="AG108" s="4">
        <f t="shared" si="3"/>
        <v>386</v>
      </c>
      <c r="AH108" s="4" t="s">
        <v>3808</v>
      </c>
      <c r="AI108" s="4" t="s">
        <v>3669</v>
      </c>
    </row>
    <row r="109" spans="1:35" x14ac:dyDescent="0.25">
      <c r="A109" s="69" t="s">
        <v>2294</v>
      </c>
      <c r="B109" s="73">
        <f>COUNTA(C109:C117)</f>
        <v>9</v>
      </c>
      <c r="C109" t="s">
        <v>1069</v>
      </c>
      <c r="D109" t="s">
        <v>3502</v>
      </c>
      <c r="E109" t="s">
        <v>3503</v>
      </c>
      <c r="F109" t="s">
        <v>3504</v>
      </c>
      <c r="G109">
        <v>18</v>
      </c>
      <c r="H109">
        <v>0</v>
      </c>
      <c r="K109" t="s">
        <v>3295</v>
      </c>
      <c r="L109" t="s">
        <v>3009</v>
      </c>
      <c r="M109" t="s">
        <v>2985</v>
      </c>
      <c r="N109" t="s">
        <v>2829</v>
      </c>
      <c r="O109" t="s">
        <v>3276</v>
      </c>
      <c r="P109" t="s">
        <v>2879</v>
      </c>
      <c r="Q109" t="s">
        <v>2890</v>
      </c>
      <c r="R109" t="s">
        <v>3416</v>
      </c>
      <c r="S109" t="s">
        <v>3505</v>
      </c>
      <c r="T109" t="s">
        <v>3506</v>
      </c>
      <c r="U109" t="s">
        <v>3507</v>
      </c>
      <c r="V109" t="s">
        <v>3508</v>
      </c>
      <c r="W109" t="s">
        <v>3509</v>
      </c>
      <c r="X109" t="s">
        <v>3510</v>
      </c>
      <c r="Y109" t="s">
        <v>3511</v>
      </c>
      <c r="AD109" s="29">
        <f>COUNTA(K109:AC109)</f>
        <v>15</v>
      </c>
      <c r="AG109" s="29">
        <f t="shared" si="3"/>
        <v>475</v>
      </c>
      <c r="AH109" t="s">
        <v>3817</v>
      </c>
      <c r="AI109" t="s">
        <v>3817</v>
      </c>
    </row>
    <row r="110" spans="1:35" x14ac:dyDescent="0.25">
      <c r="A110" s="69"/>
      <c r="B110" s="73"/>
      <c r="C110" t="s">
        <v>1069</v>
      </c>
      <c r="D110" t="s">
        <v>3512</v>
      </c>
      <c r="E110" t="s">
        <v>3513</v>
      </c>
      <c r="F110" t="s">
        <v>3514</v>
      </c>
      <c r="G110">
        <v>58</v>
      </c>
      <c r="H110">
        <v>0</v>
      </c>
      <c r="K110" t="s">
        <v>2457</v>
      </c>
      <c r="L110" t="s">
        <v>2411</v>
      </c>
      <c r="M110" t="s">
        <v>2750</v>
      </c>
      <c r="N110" t="s">
        <v>2840</v>
      </c>
      <c r="O110" t="s">
        <v>2403</v>
      </c>
      <c r="P110" t="s">
        <v>3515</v>
      </c>
      <c r="Q110" t="s">
        <v>3405</v>
      </c>
      <c r="R110" t="s">
        <v>2829</v>
      </c>
      <c r="S110" t="s">
        <v>2985</v>
      </c>
      <c r="T110" t="s">
        <v>3516</v>
      </c>
      <c r="AD110" s="29">
        <f t="shared" si="2"/>
        <v>10</v>
      </c>
      <c r="AG110" s="29">
        <f t="shared" si="3"/>
        <v>532</v>
      </c>
      <c r="AH110" t="s">
        <v>3808</v>
      </c>
      <c r="AI110" t="s">
        <v>3669</v>
      </c>
    </row>
    <row r="111" spans="1:35" x14ac:dyDescent="0.25">
      <c r="A111" s="69"/>
      <c r="B111" s="73"/>
      <c r="C111" t="s">
        <v>446</v>
      </c>
      <c r="D111" t="s">
        <v>3517</v>
      </c>
      <c r="E111" t="s">
        <v>3518</v>
      </c>
      <c r="F111" t="s">
        <v>3519</v>
      </c>
      <c r="G111">
        <v>32</v>
      </c>
      <c r="H111">
        <v>0</v>
      </c>
      <c r="K111" t="s">
        <v>2848</v>
      </c>
      <c r="L111" t="s">
        <v>2840</v>
      </c>
      <c r="M111" t="s">
        <v>2829</v>
      </c>
      <c r="N111" t="s">
        <v>2716</v>
      </c>
      <c r="O111" t="s">
        <v>3620</v>
      </c>
      <c r="P111" t="s">
        <v>3520</v>
      </c>
      <c r="Q111" t="s">
        <v>3442</v>
      </c>
      <c r="R111" t="s">
        <v>2403</v>
      </c>
      <c r="S111" t="s">
        <v>3327</v>
      </c>
      <c r="T111" t="s">
        <v>2866</v>
      </c>
      <c r="U111" t="s">
        <v>3521</v>
      </c>
      <c r="AD111" s="29">
        <f t="shared" si="2"/>
        <v>11</v>
      </c>
      <c r="AG111" s="29">
        <f t="shared" si="3"/>
        <v>382</v>
      </c>
      <c r="AH111" t="s">
        <v>3808</v>
      </c>
      <c r="AI111" t="s">
        <v>3669</v>
      </c>
    </row>
    <row r="112" spans="1:35" x14ac:dyDescent="0.25">
      <c r="A112" s="69"/>
      <c r="B112" s="73"/>
      <c r="C112" t="s">
        <v>453</v>
      </c>
      <c r="D112" t="s">
        <v>3522</v>
      </c>
      <c r="E112" t="s">
        <v>3523</v>
      </c>
      <c r="F112" t="s">
        <v>2027</v>
      </c>
      <c r="G112">
        <v>23</v>
      </c>
      <c r="H112">
        <v>0</v>
      </c>
      <c r="K112" t="s">
        <v>3307</v>
      </c>
      <c r="AD112" s="29">
        <f t="shared" si="2"/>
        <v>1</v>
      </c>
      <c r="AG112" s="29">
        <f t="shared" si="3"/>
        <v>337</v>
      </c>
      <c r="AH112" t="s">
        <v>3808</v>
      </c>
      <c r="AI112" t="s">
        <v>3669</v>
      </c>
    </row>
    <row r="113" spans="1:35" x14ac:dyDescent="0.25">
      <c r="A113" s="69"/>
      <c r="B113" s="73"/>
      <c r="C113" t="s">
        <v>453</v>
      </c>
      <c r="D113" t="s">
        <v>3524</v>
      </c>
      <c r="E113" t="s">
        <v>3525</v>
      </c>
      <c r="F113" t="s">
        <v>3526</v>
      </c>
      <c r="G113">
        <v>27</v>
      </c>
      <c r="H113">
        <v>0</v>
      </c>
      <c r="K113" t="s">
        <v>2848</v>
      </c>
      <c r="L113" t="s">
        <v>2840</v>
      </c>
      <c r="M113" t="s">
        <v>2830</v>
      </c>
      <c r="N113" t="s">
        <v>3527</v>
      </c>
      <c r="O113" t="s">
        <v>2403</v>
      </c>
      <c r="AD113" s="29">
        <f t="shared" si="2"/>
        <v>5</v>
      </c>
      <c r="AG113" s="29">
        <f t="shared" si="3"/>
        <v>304</v>
      </c>
      <c r="AH113" t="s">
        <v>3808</v>
      </c>
      <c r="AI113" t="s">
        <v>3669</v>
      </c>
    </row>
    <row r="114" spans="1:35" x14ac:dyDescent="0.25">
      <c r="A114" s="69"/>
      <c r="B114" s="73"/>
      <c r="C114" t="s">
        <v>1076</v>
      </c>
      <c r="D114" t="s">
        <v>3528</v>
      </c>
      <c r="E114" t="s">
        <v>3529</v>
      </c>
      <c r="F114" t="s">
        <v>3530</v>
      </c>
      <c r="G114">
        <v>72</v>
      </c>
      <c r="H114">
        <v>0</v>
      </c>
      <c r="K114" t="s">
        <v>2848</v>
      </c>
      <c r="L114" t="s">
        <v>2840</v>
      </c>
      <c r="M114" t="s">
        <v>2403</v>
      </c>
      <c r="N114" t="s">
        <v>2829</v>
      </c>
      <c r="O114" t="s">
        <v>3621</v>
      </c>
      <c r="P114" t="s">
        <v>2842</v>
      </c>
      <c r="Q114" t="s">
        <v>2971</v>
      </c>
      <c r="R114" t="s">
        <v>3048</v>
      </c>
      <c r="S114" t="s">
        <v>2830</v>
      </c>
      <c r="AD114" s="29">
        <f t="shared" si="2"/>
        <v>9</v>
      </c>
      <c r="AG114" s="29">
        <f t="shared" si="3"/>
        <v>582</v>
      </c>
      <c r="AH114" t="s">
        <v>3808</v>
      </c>
      <c r="AI114" t="s">
        <v>3669</v>
      </c>
    </row>
    <row r="115" spans="1:35" x14ac:dyDescent="0.25">
      <c r="A115" s="69"/>
      <c r="B115" s="73"/>
      <c r="C115" t="s">
        <v>1076</v>
      </c>
      <c r="D115" t="s">
        <v>3531</v>
      </c>
      <c r="E115" t="s">
        <v>3532</v>
      </c>
      <c r="F115" t="s">
        <v>3533</v>
      </c>
      <c r="G115">
        <v>39</v>
      </c>
      <c r="H115">
        <v>0</v>
      </c>
      <c r="K115" t="s">
        <v>2848</v>
      </c>
      <c r="L115" t="s">
        <v>2840</v>
      </c>
      <c r="M115" t="s">
        <v>2403</v>
      </c>
      <c r="N115" t="s">
        <v>2830</v>
      </c>
      <c r="O115" t="s">
        <v>2828</v>
      </c>
      <c r="P115" t="s">
        <v>2895</v>
      </c>
      <c r="Q115" t="s">
        <v>2829</v>
      </c>
      <c r="R115" t="s">
        <v>2939</v>
      </c>
      <c r="AD115" s="29">
        <f t="shared" si="2"/>
        <v>8</v>
      </c>
      <c r="AG115" s="29">
        <f t="shared" si="3"/>
        <v>374</v>
      </c>
      <c r="AH115" t="s">
        <v>3808</v>
      </c>
      <c r="AI115" t="s">
        <v>3669</v>
      </c>
    </row>
    <row r="116" spans="1:35" x14ac:dyDescent="0.25">
      <c r="A116" s="69"/>
      <c r="B116" s="73"/>
      <c r="C116" t="s">
        <v>1082</v>
      </c>
      <c r="D116" t="s">
        <v>3534</v>
      </c>
      <c r="E116" t="s">
        <v>3535</v>
      </c>
      <c r="F116" t="s">
        <v>3536</v>
      </c>
      <c r="G116">
        <v>103</v>
      </c>
      <c r="H116">
        <v>0</v>
      </c>
      <c r="K116" t="s">
        <v>2848</v>
      </c>
      <c r="L116" t="s">
        <v>2828</v>
      </c>
      <c r="M116" t="s">
        <v>3046</v>
      </c>
      <c r="N116" t="s">
        <v>3137</v>
      </c>
      <c r="O116" t="s">
        <v>2960</v>
      </c>
      <c r="P116" t="s">
        <v>2403</v>
      </c>
      <c r="Q116" t="s">
        <v>2840</v>
      </c>
      <c r="R116" t="s">
        <v>2829</v>
      </c>
      <c r="S116" t="s">
        <v>3103</v>
      </c>
      <c r="T116" t="s">
        <v>2830</v>
      </c>
      <c r="U116" t="s">
        <v>2726</v>
      </c>
      <c r="AD116" s="29">
        <f t="shared" si="2"/>
        <v>11</v>
      </c>
      <c r="AG116" s="29">
        <f t="shared" si="3"/>
        <v>164</v>
      </c>
      <c r="AH116" t="s">
        <v>3808</v>
      </c>
      <c r="AI116" t="s">
        <v>3669</v>
      </c>
    </row>
    <row r="117" spans="1:35" x14ac:dyDescent="0.25">
      <c r="A117" s="69"/>
      <c r="B117" s="73"/>
      <c r="C117" t="s">
        <v>1082</v>
      </c>
      <c r="D117" t="s">
        <v>3537</v>
      </c>
      <c r="E117" t="s">
        <v>3538</v>
      </c>
      <c r="F117" t="s">
        <v>3539</v>
      </c>
      <c r="G117">
        <v>27</v>
      </c>
      <c r="H117">
        <v>0</v>
      </c>
      <c r="K117" t="s">
        <v>3456</v>
      </c>
      <c r="L117" t="s">
        <v>2864</v>
      </c>
      <c r="M117" t="s">
        <v>2865</v>
      </c>
      <c r="N117" t="s">
        <v>3540</v>
      </c>
      <c r="O117" t="s">
        <v>3032</v>
      </c>
      <c r="P117" t="s">
        <v>2840</v>
      </c>
      <c r="Q117" t="s">
        <v>3118</v>
      </c>
      <c r="R117" t="s">
        <v>2403</v>
      </c>
      <c r="S117" t="s">
        <v>3541</v>
      </c>
      <c r="T117" t="s">
        <v>2960</v>
      </c>
      <c r="U117" t="s">
        <v>3089</v>
      </c>
      <c r="V117" t="s">
        <v>2829</v>
      </c>
      <c r="W117" t="s">
        <v>2716</v>
      </c>
      <c r="X117" t="s">
        <v>3542</v>
      </c>
      <c r="AD117" s="29">
        <f t="shared" si="2"/>
        <v>14</v>
      </c>
      <c r="AG117" s="29">
        <f t="shared" si="3"/>
        <v>216</v>
      </c>
      <c r="AH117" t="s">
        <v>3808</v>
      </c>
      <c r="AI117" t="s">
        <v>3669</v>
      </c>
    </row>
    <row r="119" spans="1:35" x14ac:dyDescent="0.25">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29"/>
    </row>
    <row r="120" spans="1:35" x14ac:dyDescent="0.25">
      <c r="A120" t="s">
        <v>2422</v>
      </c>
      <c r="D120" s="7">
        <f>AVERAGE(G2:G117)</f>
        <v>35.801724137931032</v>
      </c>
    </row>
    <row r="121" spans="1:35" x14ac:dyDescent="0.25">
      <c r="A121" t="s">
        <v>2289</v>
      </c>
      <c r="D121" s="7">
        <f>AVERAGE(H2:H117)</f>
        <v>0.27586206896551724</v>
      </c>
    </row>
    <row r="122" spans="1:35" x14ac:dyDescent="0.25">
      <c r="A122" t="s">
        <v>2423</v>
      </c>
      <c r="D122">
        <f>AVERAGE(J2:J117)</f>
        <v>359</v>
      </c>
    </row>
    <row r="123" spans="1:35" x14ac:dyDescent="0.25">
      <c r="A123" t="s">
        <v>2299</v>
      </c>
      <c r="D123" s="7">
        <f>AVERAGE(B2:B117)</f>
        <v>8.9230769230769234</v>
      </c>
    </row>
    <row r="125" spans="1:35" x14ac:dyDescent="0.25">
      <c r="A125" t="s">
        <v>5215</v>
      </c>
      <c r="D125">
        <f>AVERAGE(AD2:AD117)</f>
        <v>10.844827586206897</v>
      </c>
    </row>
  </sheetData>
  <mergeCells count="26">
    <mergeCell ref="B2:B6"/>
    <mergeCell ref="B7:B13"/>
    <mergeCell ref="B14:B19"/>
    <mergeCell ref="B20:B25"/>
    <mergeCell ref="B26:B31"/>
    <mergeCell ref="A2:A6"/>
    <mergeCell ref="A7:A13"/>
    <mergeCell ref="A14:A19"/>
    <mergeCell ref="A20:A25"/>
    <mergeCell ref="A26:A31"/>
    <mergeCell ref="A32:A40"/>
    <mergeCell ref="A97:A108"/>
    <mergeCell ref="B97:B108"/>
    <mergeCell ref="A109:A117"/>
    <mergeCell ref="B109:B117"/>
    <mergeCell ref="B86:B96"/>
    <mergeCell ref="A41:A50"/>
    <mergeCell ref="A51:A58"/>
    <mergeCell ref="A59:A73"/>
    <mergeCell ref="A74:A85"/>
    <mergeCell ref="A86:A96"/>
    <mergeCell ref="B32:B40"/>
    <mergeCell ref="B41:B50"/>
    <mergeCell ref="B51:B58"/>
    <mergeCell ref="B59:B73"/>
    <mergeCell ref="B74:B85"/>
  </mergeCells>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14</vt:i4>
      </vt:variant>
    </vt:vector>
  </HeadingPairs>
  <TitlesOfParts>
    <vt:vector size="14" baseType="lpstr">
      <vt:lpstr>Luiss FB</vt:lpstr>
      <vt:lpstr>Luiss LinkedIn</vt:lpstr>
      <vt:lpstr>Luiss Intagram</vt:lpstr>
      <vt:lpstr>SDA Bocconi FB</vt:lpstr>
      <vt:lpstr>SDA Bocconi LinkedIn</vt:lpstr>
      <vt:lpstr>SDA Bocconi Instagram </vt:lpstr>
      <vt:lpstr>MIP FB</vt:lpstr>
      <vt:lpstr>MIP LinkedIn</vt:lpstr>
      <vt:lpstr>Mip Instagram </vt:lpstr>
      <vt:lpstr>Cuoa FB</vt:lpstr>
      <vt:lpstr>Cuoa LinkedIn</vt:lpstr>
      <vt:lpstr>Cuoa Instagram </vt:lpstr>
      <vt:lpstr>Analysis </vt:lpstr>
      <vt:lpstr>Followers comparison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2020-05-07T07:48:37Z</dcterms:created>
  <dcterms:modified xsi:type="dcterms:W3CDTF">2020-10-12T09:19:30Z</dcterms:modified>
</cp:coreProperties>
</file>